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JILIDAN JADI" sheetId="2" r:id="rId1"/>
  </sheets>
  <definedNames>
    <definedName name="_xlnm.Print_Area" localSheetId="0">'JILIDAN JADI'!$B$1:$F$38</definedName>
  </definedNames>
  <calcPr calcId="144525"/>
</workbook>
</file>

<file path=xl/calcChain.xml><?xml version="1.0" encoding="utf-8"?>
<calcChain xmlns="http://schemas.openxmlformats.org/spreadsheetml/2006/main">
  <c r="G221" i="2" l="1"/>
  <c r="F221" i="2"/>
  <c r="G200" i="2" l="1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200" i="2" s="1"/>
  <c r="G164" i="2" l="1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64" i="2" s="1"/>
  <c r="H20" i="2" l="1"/>
  <c r="H18" i="2"/>
  <c r="G142" i="2" l="1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G113" i="2"/>
  <c r="F112" i="2"/>
  <c r="F113" i="2" s="1"/>
  <c r="G102" i="2" l="1"/>
  <c r="G74" i="2"/>
  <c r="F100" i="2"/>
  <c r="F99" i="2"/>
  <c r="F98" i="2"/>
  <c r="F97" i="2"/>
  <c r="F96" i="2"/>
  <c r="F102" i="2" s="1"/>
  <c r="F85" i="2" l="1"/>
  <c r="F73" i="2" l="1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74" i="2" s="1"/>
  <c r="F19" i="2" l="1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39" i="2" l="1"/>
</calcChain>
</file>

<file path=xl/sharedStrings.xml><?xml version="1.0" encoding="utf-8"?>
<sst xmlns="http://schemas.openxmlformats.org/spreadsheetml/2006/main" count="557" uniqueCount="495">
  <si>
    <t>NO</t>
  </si>
  <si>
    <t>NAMA</t>
  </si>
  <si>
    <t>NIM</t>
  </si>
  <si>
    <t>11.11.2402</t>
  </si>
  <si>
    <t xml:space="preserve">M Hilal Khaelani </t>
  </si>
  <si>
    <t>11.11.1936</t>
  </si>
  <si>
    <t xml:space="preserve">Joni Gunawan </t>
  </si>
  <si>
    <t>11.11.2357</t>
  </si>
  <si>
    <t xml:space="preserve">Yusak Adi Sekar </t>
  </si>
  <si>
    <t>11.12.2233</t>
  </si>
  <si>
    <t xml:space="preserve">Riyan Asep Susanto </t>
  </si>
  <si>
    <t>11.12.2286</t>
  </si>
  <si>
    <t xml:space="preserve">Ristia Utami </t>
  </si>
  <si>
    <t>11.12.2149</t>
  </si>
  <si>
    <t xml:space="preserve">Usi Setiarini </t>
  </si>
  <si>
    <t>11.11.2453</t>
  </si>
  <si>
    <t xml:space="preserve">Saiful Irham Wicaksana </t>
  </si>
  <si>
    <t>11.12.2260</t>
  </si>
  <si>
    <t xml:space="preserve">Herdian Lukman Syah </t>
  </si>
  <si>
    <t>11.12.2017</t>
  </si>
  <si>
    <t xml:space="preserve">Raafika Dewi Prihandini </t>
  </si>
  <si>
    <t>11.11.2579</t>
  </si>
  <si>
    <t xml:space="preserve">Rudi Fitrianto </t>
  </si>
  <si>
    <t>11.12.2062</t>
  </si>
  <si>
    <t xml:space="preserve">Ria Sarah Banun </t>
  </si>
  <si>
    <t>11.11.1940</t>
  </si>
  <si>
    <t xml:space="preserve">Hastoro </t>
  </si>
  <si>
    <t>11.11.2578</t>
  </si>
  <si>
    <t xml:space="preserve">Imawan Wahyu Adi </t>
  </si>
  <si>
    <t>10.12.1318</t>
  </si>
  <si>
    <t xml:space="preserve">Taryono </t>
  </si>
  <si>
    <t>11.12.2225</t>
  </si>
  <si>
    <t xml:space="preserve">Dias Afritianti </t>
  </si>
  <si>
    <t>11.11.2582</t>
  </si>
  <si>
    <t xml:space="preserve">Abdullah Cahya Iswahyudi </t>
  </si>
  <si>
    <t>11.12.2085</t>
  </si>
  <si>
    <t xml:space="preserve">Riswanto </t>
  </si>
  <si>
    <t>11.12.2211</t>
  </si>
  <si>
    <t xml:space="preserve">Dwi Rahayu Setiawati </t>
  </si>
  <si>
    <t>11.12.2038</t>
  </si>
  <si>
    <t xml:space="preserve">Tria Kartika </t>
  </si>
  <si>
    <t>11.11.2381</t>
  </si>
  <si>
    <t xml:space="preserve">Hudi Masruri </t>
  </si>
  <si>
    <t>11.12.2047</t>
  </si>
  <si>
    <t>Sugiyani Lastari</t>
  </si>
  <si>
    <t>11.12.2183</t>
  </si>
  <si>
    <t xml:space="preserve">Evi Rahmawati </t>
  </si>
  <si>
    <t>11.11.2414</t>
  </si>
  <si>
    <t>Andri Susilo</t>
  </si>
  <si>
    <t>11.11.2635</t>
  </si>
  <si>
    <t xml:space="preserve">Galang Widya Wicaksono </t>
  </si>
  <si>
    <t>11.12.2292</t>
  </si>
  <si>
    <t xml:space="preserve">Himawan Khoerul U </t>
  </si>
  <si>
    <t>11.12.2287</t>
  </si>
  <si>
    <t>Risna Rosmalina</t>
  </si>
  <si>
    <t>11.11.2397</t>
  </si>
  <si>
    <t xml:space="preserve">Tarno </t>
  </si>
  <si>
    <t>11.12.2166</t>
  </si>
  <si>
    <t xml:space="preserve">Dwi Nandari </t>
  </si>
  <si>
    <t>11.12.2176</t>
  </si>
  <si>
    <t xml:space="preserve">Lilis Purwati </t>
  </si>
  <si>
    <t>11.12.2230</t>
  </si>
  <si>
    <t xml:space="preserve">Wisnu Kusuma Dharma </t>
  </si>
  <si>
    <t>11.11.2541</t>
  </si>
  <si>
    <t xml:space="preserve">Yusuf Suprianto </t>
  </si>
  <si>
    <t>11.11.2565</t>
  </si>
  <si>
    <t xml:space="preserve">Erick Mustika </t>
  </si>
  <si>
    <t>11.12.2057</t>
  </si>
  <si>
    <t>Engki Ardina</t>
  </si>
  <si>
    <t>11.12.2097</t>
  </si>
  <si>
    <t>Solihatun</t>
  </si>
  <si>
    <t>11.11.2628</t>
  </si>
  <si>
    <t>Apriyanto</t>
  </si>
  <si>
    <t>11.11.2454</t>
  </si>
  <si>
    <t xml:space="preserve">Sabda Wiku Jati Wasesa </t>
  </si>
  <si>
    <t>09.11.1260</t>
  </si>
  <si>
    <t>Ivan Rosyadi</t>
  </si>
  <si>
    <t>11.12.2172</t>
  </si>
  <si>
    <t xml:space="preserve">Dini Gilang Cahyani </t>
  </si>
  <si>
    <t>10.12.1321</t>
  </si>
  <si>
    <t>NO.TLP</t>
  </si>
  <si>
    <t>085747083728</t>
  </si>
  <si>
    <t>Anorogo Dwi Susilo</t>
  </si>
  <si>
    <t>11.11.2367</t>
  </si>
  <si>
    <t>Reza Fajar Fitriyatna</t>
  </si>
  <si>
    <t>085727383511</t>
  </si>
  <si>
    <t>11.11.2375</t>
  </si>
  <si>
    <t>Januar Sudiono</t>
  </si>
  <si>
    <t>08563658511</t>
  </si>
  <si>
    <t>11.11.2404</t>
  </si>
  <si>
    <t>M. Kharis Gunawan</t>
  </si>
  <si>
    <t>0819829491</t>
  </si>
  <si>
    <t>11.12.2278</t>
  </si>
  <si>
    <t>Muhamad Wisnu Wirawan</t>
  </si>
  <si>
    <t>085704000393</t>
  </si>
  <si>
    <t>11.11.2380</t>
  </si>
  <si>
    <t>Dwi Lingga Yanotama</t>
  </si>
  <si>
    <t>089665720218</t>
  </si>
  <si>
    <t>11.11.2536</t>
  </si>
  <si>
    <t>Khatirudin Maarif</t>
  </si>
  <si>
    <t>085747539258</t>
  </si>
  <si>
    <t>11.11.2393</t>
  </si>
  <si>
    <t>Anjar Harimukti</t>
  </si>
  <si>
    <t>085726130366</t>
  </si>
  <si>
    <t>11.11.2575</t>
  </si>
  <si>
    <t>Allen Zaenudin</t>
  </si>
  <si>
    <t>11.11.2396</t>
  </si>
  <si>
    <t>Retno Wahyu Supanji</t>
  </si>
  <si>
    <t>11.11.2592</t>
  </si>
  <si>
    <t>Lutfi Wardoyo</t>
  </si>
  <si>
    <t>11.11.2649</t>
  </si>
  <si>
    <t>Tulus Alutfan</t>
  </si>
  <si>
    <t>085713555813</t>
  </si>
  <si>
    <t>085729000409</t>
  </si>
  <si>
    <t>11.12.2224</t>
  </si>
  <si>
    <t>Fitri Nur Isnaini</t>
  </si>
  <si>
    <t>085725078575</t>
  </si>
  <si>
    <t>11.12.2118</t>
  </si>
  <si>
    <t>Ayub Anis Sulfuad</t>
  </si>
  <si>
    <t>082243388615</t>
  </si>
  <si>
    <t>11.12.2275</t>
  </si>
  <si>
    <t>Dwiyan Adistira</t>
  </si>
  <si>
    <t>082265350551</t>
  </si>
  <si>
    <t>11.11.2487</t>
  </si>
  <si>
    <t>Iswandi</t>
  </si>
  <si>
    <t>085642980022</t>
  </si>
  <si>
    <t>11.11.2333</t>
  </si>
  <si>
    <t>Ian Janu Satyanagama</t>
  </si>
  <si>
    <t>085747784460</t>
  </si>
  <si>
    <t>11.11.2322</t>
  </si>
  <si>
    <t>Teguh Aji Priyono</t>
  </si>
  <si>
    <t>085700020896</t>
  </si>
  <si>
    <t>11.12.2200</t>
  </si>
  <si>
    <t>Setio Aji Nugroho</t>
  </si>
  <si>
    <t>085726151815</t>
  </si>
  <si>
    <t>11.11.2533</t>
  </si>
  <si>
    <t>Yuda Supriyadi</t>
  </si>
  <si>
    <t>085726055293</t>
  </si>
  <si>
    <t>11.12.2207</t>
  </si>
  <si>
    <t>Lukman Widada</t>
  </si>
  <si>
    <t>085642710021</t>
  </si>
  <si>
    <t>11.12.2157</t>
  </si>
  <si>
    <t>Rizky Debby Christiana</t>
  </si>
  <si>
    <t>082367212241</t>
  </si>
  <si>
    <t>11.12.2273</t>
  </si>
  <si>
    <t>Muntoha</t>
  </si>
  <si>
    <t>085726273011</t>
  </si>
  <si>
    <t>11.11.1949</t>
  </si>
  <si>
    <t>Purnomo</t>
  </si>
  <si>
    <t>087736743603</t>
  </si>
  <si>
    <t>11.11.2321</t>
  </si>
  <si>
    <t>Siti Maemunah</t>
  </si>
  <si>
    <t>11.11.1952</t>
  </si>
  <si>
    <t>Eko Wahyu Cahya</t>
  </si>
  <si>
    <t>081804823332</t>
  </si>
  <si>
    <t>11.11.2490</t>
  </si>
  <si>
    <t>Nurul Anwar M.A</t>
  </si>
  <si>
    <t>08975902895</t>
  </si>
  <si>
    <t>11.11.2595</t>
  </si>
  <si>
    <t>Arif Dwi Yuliyadi</t>
  </si>
  <si>
    <t>085726079232</t>
  </si>
  <si>
    <t>11.11.2623</t>
  </si>
  <si>
    <t>Friska Kartika Sari</t>
  </si>
  <si>
    <t>085642630309</t>
  </si>
  <si>
    <t>11.11.2585</t>
  </si>
  <si>
    <t>Kristian Dwi Arismawan</t>
  </si>
  <si>
    <t>085726025903</t>
  </si>
  <si>
    <t>11.12.2190</t>
  </si>
  <si>
    <t>Wasis Agung Budiarso</t>
  </si>
  <si>
    <t>081542092585</t>
  </si>
  <si>
    <t>11.12.2202</t>
  </si>
  <si>
    <t>Yuda Aditya Putra</t>
  </si>
  <si>
    <t>087837208672</t>
  </si>
  <si>
    <t>11.11.2315</t>
  </si>
  <si>
    <t>Setiono</t>
  </si>
  <si>
    <t>085728548048</t>
  </si>
  <si>
    <t>11.12.2018</t>
  </si>
  <si>
    <t>Imam Sofarudin</t>
  </si>
  <si>
    <t>085726266647</t>
  </si>
  <si>
    <t>11.11.2423</t>
  </si>
  <si>
    <t>Prahastomo Indra P</t>
  </si>
  <si>
    <t>085747960383</t>
  </si>
  <si>
    <t>11.11.2004</t>
  </si>
  <si>
    <t>Frenki Setia Budi</t>
  </si>
  <si>
    <t>085747883883</t>
  </si>
  <si>
    <t>11.11.2411</t>
  </si>
  <si>
    <t>Arif Hidayatulloh</t>
  </si>
  <si>
    <t>085747108174</t>
  </si>
  <si>
    <t>11.11.2605</t>
  </si>
  <si>
    <t>Titik Yuli Setiowati</t>
  </si>
  <si>
    <t>085647781628</t>
  </si>
  <si>
    <t>11.11.2521</t>
  </si>
  <si>
    <t>Tri Handayani</t>
  </si>
  <si>
    <t>081227984960</t>
  </si>
  <si>
    <t>11.11.2584</t>
  </si>
  <si>
    <t>Emi Nurul Latifah</t>
  </si>
  <si>
    <t>085729225850</t>
  </si>
  <si>
    <t>11.11.2467</t>
  </si>
  <si>
    <t>Bimo Rahman Prasetyo</t>
  </si>
  <si>
    <t>085747729927</t>
  </si>
  <si>
    <t>11.11.2500</t>
  </si>
  <si>
    <t>Rasyid Hidayat</t>
  </si>
  <si>
    <t>085712512146</t>
  </si>
  <si>
    <t>11.11.2348</t>
  </si>
  <si>
    <t>Riri Dian Sari</t>
  </si>
  <si>
    <t>085741092239</t>
  </si>
  <si>
    <t>10.12.1410</t>
  </si>
  <si>
    <t>Agus Nawawi</t>
  </si>
  <si>
    <t>085786050287</t>
  </si>
  <si>
    <t>11.11.2442</t>
  </si>
  <si>
    <t>Andi Setiyo Budi Santoso</t>
  </si>
  <si>
    <t>085726404442</t>
  </si>
  <si>
    <t>11.12.2037</t>
  </si>
  <si>
    <t>Gani Aditia</t>
  </si>
  <si>
    <t>085726866244</t>
  </si>
  <si>
    <t>11.11.2522</t>
  </si>
  <si>
    <t>Arif Mujib Arrohman</t>
  </si>
  <si>
    <t>089666002214</t>
  </si>
  <si>
    <t>11.11.2446</t>
  </si>
  <si>
    <t>Isnan Wildi N R</t>
  </si>
  <si>
    <t>081903587114</t>
  </si>
  <si>
    <t>11.11.2374</t>
  </si>
  <si>
    <t>Kendro Stiyono</t>
  </si>
  <si>
    <t>085777754147</t>
  </si>
  <si>
    <t>09.11.1132</t>
  </si>
  <si>
    <t>Khotibul Umam</t>
  </si>
  <si>
    <t>089653797673</t>
  </si>
  <si>
    <t>11.11.2647</t>
  </si>
  <si>
    <t>Damar Budi Prasetyo</t>
  </si>
  <si>
    <t>089665750180</t>
  </si>
  <si>
    <t>11.11.2587</t>
  </si>
  <si>
    <t>Iguh Setiadi</t>
  </si>
  <si>
    <t>082226465653</t>
  </si>
  <si>
    <t>11.11.2593</t>
  </si>
  <si>
    <t>Novianto Alfian W</t>
  </si>
  <si>
    <t>085743335133</t>
  </si>
  <si>
    <t>11.11.2406</t>
  </si>
  <si>
    <t>Weningtyas Prabandari</t>
  </si>
  <si>
    <t>081225224175</t>
  </si>
  <si>
    <t>11.12.2119</t>
  </si>
  <si>
    <t>Adelina Yuliani</t>
  </si>
  <si>
    <t>085640674448</t>
  </si>
  <si>
    <t>11.11.2644</t>
  </si>
  <si>
    <t>Danang Noviyanto</t>
  </si>
  <si>
    <t>081329878885</t>
  </si>
  <si>
    <t>11.11.2443</t>
  </si>
  <si>
    <t>Fauzan Hidayatulloh</t>
  </si>
  <si>
    <t>081586338928</t>
  </si>
  <si>
    <t>11.11.2316</t>
  </si>
  <si>
    <t>Rega Sugiharto</t>
  </si>
  <si>
    <t>085726790700</t>
  </si>
  <si>
    <t>11.11.2590</t>
  </si>
  <si>
    <t>Wahyu Seno Aji</t>
  </si>
  <si>
    <t>085641377753</t>
  </si>
  <si>
    <t>11.12.2136</t>
  </si>
  <si>
    <t>Banny Agil Wicaksono</t>
  </si>
  <si>
    <t>085201200666</t>
  </si>
  <si>
    <t>11.12.2051</t>
  </si>
  <si>
    <t>Agus Andriadi</t>
  </si>
  <si>
    <t>082242597697</t>
  </si>
  <si>
    <t>11.11.2441</t>
  </si>
  <si>
    <t>Sulistiyono</t>
  </si>
  <si>
    <t>085926171292</t>
  </si>
  <si>
    <t>11.11.2469</t>
  </si>
  <si>
    <t>Dwi Muji Sejati</t>
  </si>
  <si>
    <t>085100391391</t>
  </si>
  <si>
    <t>11.12.2250</t>
  </si>
  <si>
    <t>Ferdiana Sukma</t>
  </si>
  <si>
    <t>081393021234</t>
  </si>
  <si>
    <t>11.11.2344</t>
  </si>
  <si>
    <t>Bekti Kurnia Putra</t>
  </si>
  <si>
    <t>087719333700</t>
  </si>
  <si>
    <t>11.12.2144</t>
  </si>
  <si>
    <t>Sangga Faizar</t>
  </si>
  <si>
    <t>085747166166</t>
  </si>
  <si>
    <t>11.11.2330</t>
  </si>
  <si>
    <t>Kukuh Fajar Fitrianto</t>
  </si>
  <si>
    <t>085642420577</t>
  </si>
  <si>
    <t>11.11.2352</t>
  </si>
  <si>
    <t>Anton Nugroho</t>
  </si>
  <si>
    <t>081315569281</t>
  </si>
  <si>
    <t>11.11.2431</t>
  </si>
  <si>
    <t>Rendi Isnanto</t>
  </si>
  <si>
    <t>08975916423</t>
  </si>
  <si>
    <t>11.11.2448</t>
  </si>
  <si>
    <t>Galang Dani Saputra</t>
  </si>
  <si>
    <t>089623106549</t>
  </si>
  <si>
    <t>11.11.2637</t>
  </si>
  <si>
    <t>Idit Aji Sutopo</t>
  </si>
  <si>
    <t>085747742344</t>
  </si>
  <si>
    <t>11.11.2003</t>
  </si>
  <si>
    <t>Erni Solijah</t>
  </si>
  <si>
    <t>087837853154</t>
  </si>
  <si>
    <t>11.11.2512</t>
  </si>
  <si>
    <t>Wismo Abdul Aziz</t>
  </si>
  <si>
    <t>085729223661</t>
  </si>
  <si>
    <t>11.11.2495</t>
  </si>
  <si>
    <t>Dwi Susanti</t>
  </si>
  <si>
    <t>085327850308</t>
  </si>
  <si>
    <t>11.11.2452</t>
  </si>
  <si>
    <t>Tika Pradini</t>
  </si>
  <si>
    <t>085647952699</t>
  </si>
  <si>
    <t>11.11.2439</t>
  </si>
  <si>
    <t>Esa Susetyo Adji</t>
  </si>
  <si>
    <t>08562610811</t>
  </si>
  <si>
    <t>11.12.2261</t>
  </si>
  <si>
    <t>Wildan Desimora</t>
  </si>
  <si>
    <t>085799188055</t>
  </si>
  <si>
    <t>11.11.2537</t>
  </si>
  <si>
    <t>Ahmad Fikri Fauzan</t>
  </si>
  <si>
    <t>085747766697</t>
  </si>
  <si>
    <t>11.11.2560</t>
  </si>
  <si>
    <t>Galih Eko Purnomo</t>
  </si>
  <si>
    <t>085647665787</t>
  </si>
  <si>
    <t>11.12.2165</t>
  </si>
  <si>
    <t>Andalies Zuci Pertami</t>
  </si>
  <si>
    <t>085641221093</t>
  </si>
  <si>
    <t>11.11.1938</t>
  </si>
  <si>
    <t>Muhammad Khusni Mubarok</t>
  </si>
  <si>
    <t>JMLH JILID</t>
  </si>
  <si>
    <t>DATA JILID YANG SUDAH JADI</t>
  </si>
  <si>
    <t>08992423027</t>
  </si>
  <si>
    <t>11.11.2544</t>
  </si>
  <si>
    <t>Tegar Sandjaya</t>
  </si>
  <si>
    <t>085747421892</t>
  </si>
  <si>
    <t>11.11.2614</t>
  </si>
  <si>
    <t>Dzulfiqar Fahmi R</t>
  </si>
  <si>
    <t>085701342009</t>
  </si>
  <si>
    <t>11.11.2576</t>
  </si>
  <si>
    <t>Herlambang Srihartono</t>
  </si>
  <si>
    <t>081540854915</t>
  </si>
  <si>
    <t>11.11.2488</t>
  </si>
  <si>
    <t>Barid Baroroh</t>
  </si>
  <si>
    <t>087837311163</t>
  </si>
  <si>
    <t>11.11.2577</t>
  </si>
  <si>
    <t>Ilham Prima Adi</t>
  </si>
  <si>
    <t>081390071112</t>
  </si>
  <si>
    <t>10.11.1560</t>
  </si>
  <si>
    <t>Riyad Aji Washita</t>
  </si>
  <si>
    <t>082134621001</t>
  </si>
  <si>
    <t>11.11.2332</t>
  </si>
  <si>
    <t>Wiyoko Agus Prasetiyo</t>
  </si>
  <si>
    <t>087794540926</t>
  </si>
  <si>
    <t>11.11.2518</t>
  </si>
  <si>
    <t>Sanggih Dwi Arista Utama</t>
  </si>
  <si>
    <t>085842554926</t>
  </si>
  <si>
    <t>11.11.2466</t>
  </si>
  <si>
    <t>08977657550</t>
  </si>
  <si>
    <t>11.11.2542</t>
  </si>
  <si>
    <t>Prima Samapta</t>
  </si>
  <si>
    <t xml:space="preserve">Andi Siswanto </t>
  </si>
  <si>
    <t>087837234482</t>
  </si>
  <si>
    <t>11.11.2553</t>
  </si>
  <si>
    <t>Ihvanjar Winursah</t>
  </si>
  <si>
    <t>085647741660</t>
  </si>
  <si>
    <t>11.11.2558</t>
  </si>
  <si>
    <t>Ekky Himawan</t>
  </si>
  <si>
    <t>085740224514</t>
  </si>
  <si>
    <t>11.12.2174</t>
  </si>
  <si>
    <t>Titis Firlyani</t>
  </si>
  <si>
    <t>085647722555</t>
  </si>
  <si>
    <t>11.11.2342</t>
  </si>
  <si>
    <t>Dwi Tutus Juli Arianto</t>
  </si>
  <si>
    <t>085747117005</t>
  </si>
  <si>
    <t>11.11.2596</t>
  </si>
  <si>
    <t>Fajar Wahyudianto</t>
  </si>
  <si>
    <t>087837366122</t>
  </si>
  <si>
    <t>11.11.2503</t>
  </si>
  <si>
    <t>Dwiyan Fitri Anisa</t>
  </si>
  <si>
    <t>085726573779</t>
  </si>
  <si>
    <t>09.12.0807</t>
  </si>
  <si>
    <t>Jan Prio Rusriandi</t>
  </si>
  <si>
    <t>085647643218</t>
  </si>
  <si>
    <t>11.11.2508</t>
  </si>
  <si>
    <t>Bima Angga Nugraha</t>
  </si>
  <si>
    <t>08562217171</t>
  </si>
  <si>
    <t>10.11.1545</t>
  </si>
  <si>
    <t>Safriludin</t>
  </si>
  <si>
    <t>085729464024</t>
  </si>
  <si>
    <t>11.11.2524</t>
  </si>
  <si>
    <t xml:space="preserve">Siti Fatonah </t>
  </si>
  <si>
    <t>085726542933</t>
  </si>
  <si>
    <t>11.11.2529</t>
  </si>
  <si>
    <t>Agung Isnandar</t>
  </si>
  <si>
    <t>085729961004</t>
  </si>
  <si>
    <t>11.11.2580</t>
  </si>
  <si>
    <t>Aditya Nukgraha</t>
  </si>
  <si>
    <t>081903272535</t>
  </si>
  <si>
    <t>11.12.2143</t>
  </si>
  <si>
    <t>Nadya Awalia Putri</t>
  </si>
  <si>
    <t>085747199550</t>
  </si>
  <si>
    <t>10.12.1909</t>
  </si>
  <si>
    <t>Titis Haryani</t>
  </si>
  <si>
    <t>085747020198</t>
  </si>
  <si>
    <t>11.11.1939</t>
  </si>
  <si>
    <t>Iman Mur Cahyo</t>
  </si>
  <si>
    <t>082137717946</t>
  </si>
  <si>
    <t>11.11.2545</t>
  </si>
  <si>
    <t>Afik Wicahyo Adi Putro</t>
  </si>
  <si>
    <t>085728245707</t>
  </si>
  <si>
    <t>11.12.2065</t>
  </si>
  <si>
    <t>Agustin Ma'furi</t>
  </si>
  <si>
    <t>082243905443</t>
  </si>
  <si>
    <t>11.11.2597</t>
  </si>
  <si>
    <t>Riska Saputra</t>
  </si>
  <si>
    <t>085747070012</t>
  </si>
  <si>
    <t>11.11.2405</t>
  </si>
  <si>
    <t>Asti Yuniarti</t>
  </si>
  <si>
    <t>085712709314</t>
  </si>
  <si>
    <t>09.12.0857</t>
  </si>
  <si>
    <t>Fera Herlinasari</t>
  </si>
  <si>
    <t>087794577720</t>
  </si>
  <si>
    <t>11.11.2618</t>
  </si>
  <si>
    <t>Ibrahim</t>
  </si>
  <si>
    <t>085747122339</t>
  </si>
  <si>
    <t>11.11.2472</t>
  </si>
  <si>
    <t>Gilang Purwa Darmawan</t>
  </si>
  <si>
    <t>085729941669</t>
  </si>
  <si>
    <t>10.12.1355</t>
  </si>
  <si>
    <t>Herlin Dwi Susanti</t>
  </si>
  <si>
    <t>085875694938</t>
  </si>
  <si>
    <t>11.11.2530</t>
  </si>
  <si>
    <t>Kaida Fitriani</t>
  </si>
  <si>
    <t>085600631993</t>
  </si>
  <si>
    <t>11.11.2504</t>
  </si>
  <si>
    <t>Puput jemmy R</t>
  </si>
  <si>
    <t>089623821451</t>
  </si>
  <si>
    <t>10.12.1446</t>
  </si>
  <si>
    <t>Awaludin Yusuf</t>
  </si>
  <si>
    <t>081391029575</t>
  </si>
  <si>
    <t>09.11.1237</t>
  </si>
  <si>
    <t>Janan Abdul Ghoni</t>
  </si>
  <si>
    <t>085786597909</t>
  </si>
  <si>
    <t>11.12.2110</t>
  </si>
  <si>
    <t>Imelda Yanuariska</t>
  </si>
  <si>
    <t>083863346734</t>
  </si>
  <si>
    <t>11.11.2588</t>
  </si>
  <si>
    <t>Randy Meriska Leksono Adi</t>
  </si>
  <si>
    <t>085747008862</t>
  </si>
  <si>
    <t>11.11.2415</t>
  </si>
  <si>
    <t>Arief Moyo Yudhistiro</t>
  </si>
  <si>
    <t>087837366806</t>
  </si>
  <si>
    <t>11.12.2298</t>
  </si>
  <si>
    <t>Eni Nurwati</t>
  </si>
  <si>
    <t>081226222660</t>
  </si>
  <si>
    <t>11.12.2039</t>
  </si>
  <si>
    <t>Elvira Maya Mulyani</t>
  </si>
  <si>
    <t>PERTAMA (RANI)</t>
  </si>
  <si>
    <t>KEDUA (PAK ARIF)</t>
  </si>
  <si>
    <t>KETIGA (PAK ARIF)</t>
  </si>
  <si>
    <t>KETIGA (RANI)</t>
  </si>
  <si>
    <t>087736933359</t>
  </si>
  <si>
    <t>11.11.2599</t>
  </si>
  <si>
    <t>Shofa Khanifun Nuzul</t>
  </si>
  <si>
    <t>085799981777</t>
  </si>
  <si>
    <t>09.11.1264</t>
  </si>
  <si>
    <t>Helmy Andreansyah</t>
  </si>
  <si>
    <t>KEEMPAT (RANI)</t>
  </si>
  <si>
    <t>YG DATANG</t>
  </si>
  <si>
    <t>JMLH JILID SEHARUSNYA</t>
  </si>
  <si>
    <t>11.11.2360</t>
  </si>
  <si>
    <t xml:space="preserve">Tofik Hidayat </t>
  </si>
  <si>
    <t>085742110992</t>
  </si>
  <si>
    <t>11.11.2652</t>
  </si>
  <si>
    <t>Khoeri Priyanto</t>
  </si>
  <si>
    <t>085227049001</t>
  </si>
  <si>
    <t>09.11.1153</t>
  </si>
  <si>
    <t>Sahro Romadoni</t>
  </si>
  <si>
    <t>085729123454</t>
  </si>
  <si>
    <t>11.11.2673</t>
  </si>
  <si>
    <t>Edhy Setya Wardhana</t>
  </si>
  <si>
    <t>082327907593</t>
  </si>
  <si>
    <t>11.11.2422</t>
  </si>
  <si>
    <t>Enggy Kurniansyah</t>
  </si>
  <si>
    <t>085647991155</t>
  </si>
  <si>
    <t>11.11.2641</t>
  </si>
  <si>
    <t>Noor Irvan Danielvan</t>
  </si>
  <si>
    <t>082221886453</t>
  </si>
  <si>
    <t>11.11.2499</t>
  </si>
  <si>
    <t>Frizal Akbar Budiatmoyo</t>
  </si>
  <si>
    <t>081225213961</t>
  </si>
  <si>
    <t>10.11.1604</t>
  </si>
  <si>
    <t>Agung Prasetyo</t>
  </si>
  <si>
    <t>087837936726</t>
  </si>
  <si>
    <t>09.11.1181</t>
  </si>
  <si>
    <t>Agus Rianto</t>
  </si>
  <si>
    <t>09.11.1221</t>
  </si>
  <si>
    <t>Syaiful Amri Yahya</t>
  </si>
  <si>
    <t>085702257462</t>
  </si>
  <si>
    <t>11.11.2594</t>
  </si>
  <si>
    <t>Amalia Fasykhatussiam</t>
  </si>
  <si>
    <t>KELIMA (RANI)</t>
  </si>
  <si>
    <t>KEENAM(PAK ARIF)</t>
  </si>
  <si>
    <t>SUDAH DATANG KEKURANGANNYA</t>
  </si>
  <si>
    <t>KETUJUH(PAK ARIF)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</si>
</sst>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0" xfId="0" applyFill="1"/>
    <xf numFmtId="0" fontId="3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0" quotePrefix="1" applyFont="1" applyFill="1" applyBorder="1"/>
    <xf numFmtId="0" fontId="1" fillId="0" borderId="1" xfId="0" applyFont="1" applyFill="1" applyBorder="1"/>
    <xf numFmtId="0" fontId="1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4" fillId="0" borderId="1" xfId="0" quotePrefix="1" applyFont="1" applyFill="1" applyBorder="1"/>
    <xf numFmtId="0" fontId="4" fillId="0" borderId="1" xfId="0" applyFont="1" applyFill="1" applyBorder="1"/>
    <xf numFmtId="0" fontId="4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</cellXfs>
  <cellStyles count="7">
    <cellStyle name="Comma [0] 2" xfId="4"/>
    <cellStyle name="Comma [0] 3" xfId="3"/>
    <cellStyle name="Comma 2" xfId="2"/>
    <cellStyle name="Comma 3" xfId="6"/>
    <cellStyle name="Currency [0] 2" xfId="5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1"/>
  <sheetViews>
    <sheetView tabSelected="1" topLeftCell="A202" workbookViewId="0">
      <selection activeCell="H215" sqref="H215"/>
    </sheetView>
  </sheetViews>
  <sheetFormatPr defaultRowHeight="15" x14ac:dyDescent="0.25"/>
  <cols>
    <col min="1" max="2" width="3.85546875" customWidth="1"/>
    <col min="3" max="3" width="14.42578125" style="28" customWidth="1"/>
    <col min="4" max="4" width="10.140625" style="28" bestFit="1" customWidth="1"/>
    <col min="5" max="5" width="26.85546875" style="28" bestFit="1" customWidth="1"/>
    <col min="6" max="6" width="23" style="28" bestFit="1" customWidth="1"/>
    <col min="7" max="7" width="11.7109375" bestFit="1" customWidth="1"/>
    <col min="8" max="8" width="32.42578125" bestFit="1" customWidth="1"/>
  </cols>
  <sheetData>
    <row r="1" spans="2:6" x14ac:dyDescent="0.25">
      <c r="C1" s="27" t="s">
        <v>320</v>
      </c>
    </row>
    <row r="2" spans="2:6" x14ac:dyDescent="0.25">
      <c r="C2" s="27"/>
    </row>
    <row r="3" spans="2:6" x14ac:dyDescent="0.25">
      <c r="B3" s="3" t="s">
        <v>447</v>
      </c>
      <c r="C3" s="27"/>
    </row>
    <row r="4" spans="2:6" x14ac:dyDescent="0.25">
      <c r="B4" s="5" t="s">
        <v>0</v>
      </c>
      <c r="C4" s="2" t="s">
        <v>80</v>
      </c>
      <c r="D4" s="2" t="s">
        <v>2</v>
      </c>
      <c r="E4" s="2" t="s">
        <v>1</v>
      </c>
      <c r="F4" s="2" t="s">
        <v>319</v>
      </c>
    </row>
    <row r="5" spans="2:6" x14ac:dyDescent="0.25">
      <c r="B5" s="4">
        <v>1</v>
      </c>
      <c r="C5" s="29">
        <v>17087</v>
      </c>
      <c r="D5" s="29" t="s">
        <v>5</v>
      </c>
      <c r="E5" s="30" t="s">
        <v>6</v>
      </c>
      <c r="F5" s="29">
        <v>4</v>
      </c>
    </row>
    <row r="6" spans="2:6" x14ac:dyDescent="0.25">
      <c r="B6" s="4">
        <v>2</v>
      </c>
      <c r="C6" s="29">
        <v>17176</v>
      </c>
      <c r="D6" s="29" t="s">
        <v>19</v>
      </c>
      <c r="E6" s="30" t="s">
        <v>20</v>
      </c>
      <c r="F6" s="29">
        <v>4</v>
      </c>
    </row>
    <row r="7" spans="2:6" x14ac:dyDescent="0.25">
      <c r="B7" s="4">
        <v>3</v>
      </c>
      <c r="C7" s="29">
        <v>17193</v>
      </c>
      <c r="D7" s="29" t="s">
        <v>23</v>
      </c>
      <c r="E7" s="30" t="s">
        <v>24</v>
      </c>
      <c r="F7" s="29">
        <v>3</v>
      </c>
    </row>
    <row r="8" spans="2:6" x14ac:dyDescent="0.25">
      <c r="B8" s="4">
        <v>4</v>
      </c>
      <c r="C8" s="29">
        <v>17195</v>
      </c>
      <c r="D8" s="29" t="s">
        <v>25</v>
      </c>
      <c r="E8" s="30" t="s">
        <v>26</v>
      </c>
      <c r="F8" s="29">
        <v>4</v>
      </c>
    </row>
    <row r="9" spans="2:6" x14ac:dyDescent="0.25">
      <c r="B9" s="4">
        <v>5</v>
      </c>
      <c r="C9" s="29">
        <v>17196</v>
      </c>
      <c r="D9" s="29" t="s">
        <v>27</v>
      </c>
      <c r="E9" s="30" t="s">
        <v>28</v>
      </c>
      <c r="F9" s="29">
        <v>4</v>
      </c>
    </row>
    <row r="10" spans="2:6" x14ac:dyDescent="0.25">
      <c r="B10" s="4">
        <v>6</v>
      </c>
      <c r="C10" s="29">
        <v>17197</v>
      </c>
      <c r="D10" s="29" t="s">
        <v>29</v>
      </c>
      <c r="E10" s="30" t="s">
        <v>30</v>
      </c>
      <c r="F10" s="29">
        <v>4</v>
      </c>
    </row>
    <row r="11" spans="2:6" x14ac:dyDescent="0.25">
      <c r="B11" s="4">
        <v>7</v>
      </c>
      <c r="C11" s="29">
        <v>17199</v>
      </c>
      <c r="D11" s="29" t="s">
        <v>33</v>
      </c>
      <c r="E11" s="30" t="s">
        <v>34</v>
      </c>
      <c r="F11" s="29">
        <v>3</v>
      </c>
    </row>
    <row r="12" spans="2:6" x14ac:dyDescent="0.25">
      <c r="B12" s="4">
        <v>8</v>
      </c>
      <c r="C12" s="29">
        <v>17232</v>
      </c>
      <c r="D12" s="29" t="s">
        <v>35</v>
      </c>
      <c r="E12" s="30" t="s">
        <v>36</v>
      </c>
      <c r="F12" s="29">
        <v>4</v>
      </c>
    </row>
    <row r="13" spans="2:6" x14ac:dyDescent="0.25">
      <c r="B13" s="4">
        <v>9</v>
      </c>
      <c r="C13" s="29">
        <v>17247</v>
      </c>
      <c r="D13" s="29" t="s">
        <v>47</v>
      </c>
      <c r="E13" s="30" t="s">
        <v>48</v>
      </c>
      <c r="F13" s="29">
        <v>4</v>
      </c>
    </row>
    <row r="14" spans="2:6" x14ac:dyDescent="0.25">
      <c r="B14" s="4">
        <v>10</v>
      </c>
      <c r="C14" s="29">
        <v>17250</v>
      </c>
      <c r="D14" s="29" t="s">
        <v>49</v>
      </c>
      <c r="E14" s="30" t="s">
        <v>50</v>
      </c>
      <c r="F14" s="29">
        <v>3</v>
      </c>
    </row>
    <row r="15" spans="2:6" x14ac:dyDescent="0.25">
      <c r="B15" s="4">
        <v>11</v>
      </c>
      <c r="C15" s="29">
        <v>17255</v>
      </c>
      <c r="D15" s="29" t="s">
        <v>53</v>
      </c>
      <c r="E15" s="30" t="s">
        <v>54</v>
      </c>
      <c r="F15" s="29">
        <v>4</v>
      </c>
    </row>
    <row r="16" spans="2:6" x14ac:dyDescent="0.25">
      <c r="B16" s="4">
        <v>12</v>
      </c>
      <c r="C16" s="29">
        <v>17259</v>
      </c>
      <c r="D16" s="29" t="s">
        <v>59</v>
      </c>
      <c r="E16" s="30" t="s">
        <v>60</v>
      </c>
      <c r="F16" s="29">
        <v>4</v>
      </c>
    </row>
    <row r="17" spans="1:8" x14ac:dyDescent="0.25">
      <c r="B17" s="4">
        <v>13</v>
      </c>
      <c r="C17" s="29">
        <v>17261</v>
      </c>
      <c r="D17" s="29" t="s">
        <v>63</v>
      </c>
      <c r="E17" s="30" t="s">
        <v>64</v>
      </c>
      <c r="F17" s="29">
        <v>3</v>
      </c>
    </row>
    <row r="18" spans="1:8" x14ac:dyDescent="0.25">
      <c r="B18" s="4">
        <v>14</v>
      </c>
      <c r="C18" s="29">
        <v>17262</v>
      </c>
      <c r="D18" s="29" t="s">
        <v>65</v>
      </c>
      <c r="E18" s="30" t="s">
        <v>66</v>
      </c>
      <c r="F18" s="29">
        <v>4</v>
      </c>
      <c r="H18">
        <f>14+16+31+7+20+24</f>
        <v>112</v>
      </c>
    </row>
    <row r="19" spans="1:8" x14ac:dyDescent="0.25">
      <c r="F19" s="2">
        <f>SUM(F5:F18)</f>
        <v>52</v>
      </c>
    </row>
    <row r="20" spans="1:8" x14ac:dyDescent="0.25">
      <c r="H20">
        <f>112+60</f>
        <v>172</v>
      </c>
    </row>
    <row r="21" spans="1:8" x14ac:dyDescent="0.25">
      <c r="B21" s="3" t="s">
        <v>448</v>
      </c>
    </row>
    <row r="22" spans="1:8" x14ac:dyDescent="0.25">
      <c r="B22" s="5" t="s">
        <v>0</v>
      </c>
      <c r="C22" s="2" t="s">
        <v>80</v>
      </c>
      <c r="D22" s="2" t="s">
        <v>2</v>
      </c>
      <c r="E22" s="2" t="s">
        <v>1</v>
      </c>
      <c r="F22" s="2" t="s">
        <v>319</v>
      </c>
    </row>
    <row r="23" spans="1:8" x14ac:dyDescent="0.25">
      <c r="A23" s="14"/>
      <c r="B23" s="6">
        <v>1</v>
      </c>
      <c r="C23" s="29"/>
      <c r="D23" s="29" t="s">
        <v>21</v>
      </c>
      <c r="E23" s="30" t="s">
        <v>22</v>
      </c>
      <c r="F23" s="29">
        <v>3</v>
      </c>
    </row>
    <row r="24" spans="1:8" x14ac:dyDescent="0.25">
      <c r="A24" s="14"/>
      <c r="B24" s="6">
        <v>2</v>
      </c>
      <c r="C24" s="31" t="s">
        <v>85</v>
      </c>
      <c r="D24" s="32" t="s">
        <v>86</v>
      </c>
      <c r="E24" s="32" t="s">
        <v>87</v>
      </c>
      <c r="F24" s="33" t="e">
        <f>#REF!/20000</f>
        <v>#REF!</v>
      </c>
    </row>
    <row r="25" spans="1:8" x14ac:dyDescent="0.25">
      <c r="A25" s="14"/>
      <c r="B25" s="6">
        <v>3</v>
      </c>
      <c r="C25" s="31" t="s">
        <v>88</v>
      </c>
      <c r="D25" s="32" t="s">
        <v>89</v>
      </c>
      <c r="E25" s="32" t="s">
        <v>90</v>
      </c>
      <c r="F25" s="33" t="e">
        <f>#REF!/20000</f>
        <v>#REF!</v>
      </c>
    </row>
    <row r="26" spans="1:8" x14ac:dyDescent="0.25">
      <c r="A26" s="14"/>
      <c r="B26" s="6">
        <v>4</v>
      </c>
      <c r="C26" s="31" t="s">
        <v>91</v>
      </c>
      <c r="D26" s="32" t="s">
        <v>92</v>
      </c>
      <c r="E26" s="32" t="s">
        <v>93</v>
      </c>
      <c r="F26" s="33" t="e">
        <f>#REF!/20000</f>
        <v>#REF!</v>
      </c>
    </row>
    <row r="27" spans="1:8" x14ac:dyDescent="0.25">
      <c r="A27" s="14"/>
      <c r="B27" s="6">
        <v>5</v>
      </c>
      <c r="C27" s="31" t="s">
        <v>94</v>
      </c>
      <c r="D27" s="32" t="s">
        <v>95</v>
      </c>
      <c r="E27" s="32" t="s">
        <v>96</v>
      </c>
      <c r="F27" s="33" t="e">
        <f>#REF!/20000</f>
        <v>#REF!</v>
      </c>
    </row>
    <row r="28" spans="1:8" x14ac:dyDescent="0.25">
      <c r="A28" s="14"/>
      <c r="B28" s="6">
        <v>6</v>
      </c>
      <c r="C28" s="31" t="s">
        <v>100</v>
      </c>
      <c r="D28" s="32" t="s">
        <v>101</v>
      </c>
      <c r="E28" s="32" t="s">
        <v>102</v>
      </c>
      <c r="F28" s="33" t="e">
        <f>#REF!/20000</f>
        <v>#REF!</v>
      </c>
    </row>
    <row r="29" spans="1:8" x14ac:dyDescent="0.25">
      <c r="A29" s="14"/>
      <c r="B29" s="6">
        <v>7</v>
      </c>
      <c r="C29" s="31" t="s">
        <v>103</v>
      </c>
      <c r="D29" s="32" t="s">
        <v>104</v>
      </c>
      <c r="E29" s="32" t="s">
        <v>105</v>
      </c>
      <c r="F29" s="33" t="e">
        <f>#REF!/20000</f>
        <v>#REF!</v>
      </c>
    </row>
    <row r="30" spans="1:8" x14ac:dyDescent="0.25">
      <c r="A30" s="14"/>
      <c r="B30" s="6">
        <v>8</v>
      </c>
      <c r="C30" s="32"/>
      <c r="D30" s="32" t="s">
        <v>106</v>
      </c>
      <c r="E30" s="32" t="s">
        <v>107</v>
      </c>
      <c r="F30" s="33" t="e">
        <f>#REF!/20000</f>
        <v>#REF!</v>
      </c>
    </row>
    <row r="31" spans="1:8" x14ac:dyDescent="0.25">
      <c r="A31" s="14"/>
      <c r="B31" s="6">
        <v>9</v>
      </c>
      <c r="C31" s="32"/>
      <c r="D31" s="32" t="s">
        <v>108</v>
      </c>
      <c r="E31" s="32" t="s">
        <v>109</v>
      </c>
      <c r="F31" s="33" t="e">
        <f>#REF!/20000</f>
        <v>#REF!</v>
      </c>
    </row>
    <row r="32" spans="1:8" x14ac:dyDescent="0.25">
      <c r="A32" s="14"/>
      <c r="B32" s="6">
        <v>10</v>
      </c>
      <c r="C32" s="31" t="s">
        <v>112</v>
      </c>
      <c r="D32" s="32" t="s">
        <v>110</v>
      </c>
      <c r="E32" s="32" t="s">
        <v>111</v>
      </c>
      <c r="F32" s="33" t="e">
        <f>#REF!/20000</f>
        <v>#REF!</v>
      </c>
    </row>
    <row r="33" spans="1:7" x14ac:dyDescent="0.25">
      <c r="A33" s="14"/>
      <c r="B33" s="6">
        <v>11</v>
      </c>
      <c r="C33" s="31" t="s">
        <v>122</v>
      </c>
      <c r="D33" s="32" t="s">
        <v>123</v>
      </c>
      <c r="E33" s="32" t="s">
        <v>124</v>
      </c>
      <c r="F33" s="33" t="e">
        <f>#REF!/20000</f>
        <v>#REF!</v>
      </c>
    </row>
    <row r="34" spans="1:7" x14ac:dyDescent="0.25">
      <c r="A34" s="14"/>
      <c r="B34" s="6">
        <v>12</v>
      </c>
      <c r="C34" s="31" t="s">
        <v>125</v>
      </c>
      <c r="D34" s="32" t="s">
        <v>126</v>
      </c>
      <c r="E34" s="32" t="s">
        <v>127</v>
      </c>
      <c r="F34" s="33" t="e">
        <f>#REF!/20000</f>
        <v>#REF!</v>
      </c>
    </row>
    <row r="35" spans="1:7" x14ac:dyDescent="0.25">
      <c r="A35" s="14"/>
      <c r="B35" s="6">
        <v>13</v>
      </c>
      <c r="C35" s="31" t="s">
        <v>128</v>
      </c>
      <c r="D35" s="32" t="s">
        <v>129</v>
      </c>
      <c r="E35" s="32" t="s">
        <v>130</v>
      </c>
      <c r="F35" s="33" t="e">
        <f>#REF!/20000</f>
        <v>#REF!</v>
      </c>
    </row>
    <row r="36" spans="1:7" x14ac:dyDescent="0.25">
      <c r="B36" s="6">
        <v>14</v>
      </c>
      <c r="C36" s="31" t="s">
        <v>131</v>
      </c>
      <c r="D36" s="32" t="s">
        <v>132</v>
      </c>
      <c r="E36" s="32" t="s">
        <v>133</v>
      </c>
      <c r="F36" s="33" t="e">
        <f>#REF!/20000</f>
        <v>#REF!</v>
      </c>
    </row>
    <row r="37" spans="1:7" x14ac:dyDescent="0.25">
      <c r="A37" s="14"/>
      <c r="B37" s="6">
        <v>15</v>
      </c>
      <c r="C37" s="31" t="s">
        <v>134</v>
      </c>
      <c r="D37" s="32" t="s">
        <v>135</v>
      </c>
      <c r="E37" s="32" t="s">
        <v>136</v>
      </c>
      <c r="F37" s="33" t="e">
        <f>#REF!/20000</f>
        <v>#REF!</v>
      </c>
    </row>
    <row r="38" spans="1:7" x14ac:dyDescent="0.25">
      <c r="A38" s="14"/>
      <c r="B38" s="6">
        <v>16</v>
      </c>
      <c r="C38" s="31" t="s">
        <v>140</v>
      </c>
      <c r="D38" s="32" t="s">
        <v>141</v>
      </c>
      <c r="E38" s="32" t="s">
        <v>142</v>
      </c>
      <c r="F38" s="33" t="e">
        <f>#REF!/20000</f>
        <v>#REF!</v>
      </c>
    </row>
    <row r="39" spans="1:7" x14ac:dyDescent="0.25">
      <c r="F39" s="34" t="e">
        <f>SUM(F23:F38)</f>
        <v>#REF!</v>
      </c>
    </row>
    <row r="41" spans="1:7" x14ac:dyDescent="0.25">
      <c r="B41" s="3" t="s">
        <v>449</v>
      </c>
    </row>
    <row r="42" spans="1:7" x14ac:dyDescent="0.25">
      <c r="B42" s="9" t="s">
        <v>0</v>
      </c>
      <c r="C42" s="2" t="s">
        <v>80</v>
      </c>
      <c r="D42" s="2" t="s">
        <v>2</v>
      </c>
      <c r="E42" s="2" t="s">
        <v>1</v>
      </c>
      <c r="F42" s="2" t="s">
        <v>459</v>
      </c>
      <c r="G42" s="8" t="s">
        <v>458</v>
      </c>
    </row>
    <row r="43" spans="1:7" x14ac:dyDescent="0.25">
      <c r="A43" s="14"/>
      <c r="B43" s="11">
        <v>1</v>
      </c>
      <c r="C43" s="29">
        <v>17169</v>
      </c>
      <c r="D43" s="29" t="s">
        <v>11</v>
      </c>
      <c r="E43" s="30" t="s">
        <v>12</v>
      </c>
      <c r="F43" s="29">
        <v>4</v>
      </c>
      <c r="G43" s="7">
        <v>4</v>
      </c>
    </row>
    <row r="44" spans="1:7" x14ac:dyDescent="0.25">
      <c r="A44" s="14"/>
      <c r="B44" s="11">
        <v>2</v>
      </c>
      <c r="C44" s="31" t="s">
        <v>97</v>
      </c>
      <c r="D44" s="32" t="s">
        <v>98</v>
      </c>
      <c r="E44" s="32" t="s">
        <v>99</v>
      </c>
      <c r="F44" s="33" t="e">
        <f>#REF!/20000</f>
        <v>#REF!</v>
      </c>
      <c r="G44" s="7">
        <v>4</v>
      </c>
    </row>
    <row r="45" spans="1:7" x14ac:dyDescent="0.25">
      <c r="A45" s="14"/>
      <c r="B45" s="11">
        <v>3</v>
      </c>
      <c r="C45" s="31" t="s">
        <v>113</v>
      </c>
      <c r="D45" s="32" t="s">
        <v>114</v>
      </c>
      <c r="E45" s="32" t="s">
        <v>115</v>
      </c>
      <c r="F45" s="33" t="e">
        <f>#REF!/20000</f>
        <v>#REF!</v>
      </c>
      <c r="G45" s="7">
        <v>3</v>
      </c>
    </row>
    <row r="46" spans="1:7" x14ac:dyDescent="0.25">
      <c r="A46" s="14"/>
      <c r="B46" s="11">
        <v>4</v>
      </c>
      <c r="C46" s="31" t="s">
        <v>116</v>
      </c>
      <c r="D46" s="32" t="s">
        <v>117</v>
      </c>
      <c r="E46" s="32" t="s">
        <v>118</v>
      </c>
      <c r="F46" s="33" t="e">
        <f>#REF!/20000</f>
        <v>#REF!</v>
      </c>
      <c r="G46" s="7">
        <v>3</v>
      </c>
    </row>
    <row r="47" spans="1:7" x14ac:dyDescent="0.25">
      <c r="A47" s="14"/>
      <c r="B47" s="11">
        <v>5</v>
      </c>
      <c r="C47" s="31" t="s">
        <v>119</v>
      </c>
      <c r="D47" s="32" t="s">
        <v>120</v>
      </c>
      <c r="E47" s="32" t="s">
        <v>121</v>
      </c>
      <c r="F47" s="33" t="e">
        <f>#REF!/20000</f>
        <v>#REF!</v>
      </c>
      <c r="G47" s="7">
        <v>4</v>
      </c>
    </row>
    <row r="48" spans="1:7" x14ac:dyDescent="0.25">
      <c r="A48" s="14"/>
      <c r="B48" s="11">
        <v>6</v>
      </c>
      <c r="C48" s="31" t="s">
        <v>137</v>
      </c>
      <c r="D48" s="32" t="s">
        <v>138</v>
      </c>
      <c r="E48" s="32" t="s">
        <v>139</v>
      </c>
      <c r="F48" s="33" t="e">
        <f>#REF!/20000</f>
        <v>#REF!</v>
      </c>
      <c r="G48" s="7">
        <v>3</v>
      </c>
    </row>
    <row r="49" spans="1:8" x14ac:dyDescent="0.25">
      <c r="A49" s="14"/>
      <c r="B49" s="11">
        <v>7</v>
      </c>
      <c r="C49" s="31" t="s">
        <v>146</v>
      </c>
      <c r="D49" s="32" t="s">
        <v>147</v>
      </c>
      <c r="E49" s="32" t="s">
        <v>148</v>
      </c>
      <c r="F49" s="33" t="e">
        <f>#REF!/20000</f>
        <v>#REF!</v>
      </c>
      <c r="G49" s="7">
        <v>4</v>
      </c>
    </row>
    <row r="50" spans="1:8" x14ac:dyDescent="0.25">
      <c r="A50" s="14"/>
      <c r="B50" s="11">
        <v>8</v>
      </c>
      <c r="C50" s="31" t="s">
        <v>154</v>
      </c>
      <c r="D50" s="32" t="s">
        <v>155</v>
      </c>
      <c r="E50" s="32" t="s">
        <v>156</v>
      </c>
      <c r="F50" s="33" t="e">
        <f>#REF!/20000</f>
        <v>#REF!</v>
      </c>
      <c r="G50" s="7">
        <v>4</v>
      </c>
    </row>
    <row r="51" spans="1:8" x14ac:dyDescent="0.25">
      <c r="A51" s="14"/>
      <c r="B51" s="11">
        <v>9</v>
      </c>
      <c r="C51" s="31" t="s">
        <v>157</v>
      </c>
      <c r="D51" s="32" t="s">
        <v>158</v>
      </c>
      <c r="E51" s="32" t="s">
        <v>159</v>
      </c>
      <c r="F51" s="33" t="e">
        <f>#REF!/20000</f>
        <v>#REF!</v>
      </c>
      <c r="G51" s="7">
        <v>3</v>
      </c>
    </row>
    <row r="52" spans="1:8" x14ac:dyDescent="0.25">
      <c r="A52" s="14"/>
      <c r="B52" s="11">
        <v>10</v>
      </c>
      <c r="C52" s="31" t="s">
        <v>160</v>
      </c>
      <c r="D52" s="32" t="s">
        <v>161</v>
      </c>
      <c r="E52" s="32" t="s">
        <v>162</v>
      </c>
      <c r="F52" s="33" t="e">
        <f>#REF!/20000</f>
        <v>#REF!</v>
      </c>
      <c r="G52" s="7">
        <v>3</v>
      </c>
    </row>
    <row r="53" spans="1:8" x14ac:dyDescent="0.25">
      <c r="A53" s="14"/>
      <c r="B53" s="11">
        <v>11</v>
      </c>
      <c r="C53" s="31" t="s">
        <v>178</v>
      </c>
      <c r="D53" s="32" t="s">
        <v>179</v>
      </c>
      <c r="E53" s="32" t="s">
        <v>180</v>
      </c>
      <c r="F53" s="33" t="e">
        <f>#REF!/20000</f>
        <v>#REF!</v>
      </c>
      <c r="G53" s="7">
        <v>4</v>
      </c>
    </row>
    <row r="54" spans="1:8" x14ac:dyDescent="0.25">
      <c r="A54" s="14"/>
      <c r="B54" s="11">
        <v>12</v>
      </c>
      <c r="C54" s="31" t="s">
        <v>181</v>
      </c>
      <c r="D54" s="32" t="s">
        <v>182</v>
      </c>
      <c r="E54" s="32" t="s">
        <v>183</v>
      </c>
      <c r="F54" s="33" t="e">
        <f>#REF!/20000</f>
        <v>#REF!</v>
      </c>
      <c r="G54" s="7">
        <v>4</v>
      </c>
    </row>
    <row r="55" spans="1:8" x14ac:dyDescent="0.25">
      <c r="A55" s="14"/>
      <c r="B55" s="11">
        <v>13</v>
      </c>
      <c r="C55" s="31" t="s">
        <v>199</v>
      </c>
      <c r="D55" s="32" t="s">
        <v>200</v>
      </c>
      <c r="E55" s="32" t="s">
        <v>201</v>
      </c>
      <c r="F55" s="33" t="e">
        <f>#REF!/20000</f>
        <v>#REF!</v>
      </c>
      <c r="G55" s="7">
        <v>4</v>
      </c>
    </row>
    <row r="56" spans="1:8" x14ac:dyDescent="0.25">
      <c r="A56" s="14"/>
      <c r="B56" s="11">
        <v>14</v>
      </c>
      <c r="C56" s="31" t="s">
        <v>220</v>
      </c>
      <c r="D56" s="32" t="s">
        <v>221</v>
      </c>
      <c r="E56" s="32" t="s">
        <v>222</v>
      </c>
      <c r="F56" s="33" t="e">
        <f>#REF!/20000</f>
        <v>#REF!</v>
      </c>
      <c r="G56" s="7">
        <v>4</v>
      </c>
    </row>
    <row r="57" spans="1:8" x14ac:dyDescent="0.25">
      <c r="A57" s="14"/>
      <c r="B57" s="11">
        <v>15</v>
      </c>
      <c r="C57" s="31" t="s">
        <v>223</v>
      </c>
      <c r="D57" s="32" t="s">
        <v>224</v>
      </c>
      <c r="E57" s="32" t="s">
        <v>225</v>
      </c>
      <c r="F57" s="33" t="e">
        <f>#REF!/20000</f>
        <v>#REF!</v>
      </c>
      <c r="G57" s="7">
        <v>4</v>
      </c>
    </row>
    <row r="58" spans="1:8" x14ac:dyDescent="0.25">
      <c r="A58" s="14"/>
      <c r="B58" s="11">
        <v>16</v>
      </c>
      <c r="C58" s="31" t="s">
        <v>229</v>
      </c>
      <c r="D58" s="32" t="s">
        <v>230</v>
      </c>
      <c r="E58" s="32" t="s">
        <v>231</v>
      </c>
      <c r="F58" s="35" t="e">
        <f>#REF!/20000</f>
        <v>#REF!</v>
      </c>
      <c r="G58" s="20">
        <v>3</v>
      </c>
      <c r="H58" s="3" t="s">
        <v>493</v>
      </c>
    </row>
    <row r="59" spans="1:8" x14ac:dyDescent="0.25">
      <c r="A59" s="14"/>
      <c r="B59" s="11">
        <v>17</v>
      </c>
      <c r="C59" s="31" t="s">
        <v>232</v>
      </c>
      <c r="D59" s="32" t="s">
        <v>233</v>
      </c>
      <c r="E59" s="32" t="s">
        <v>234</v>
      </c>
      <c r="F59" s="33" t="e">
        <f>#REF!/20000</f>
        <v>#REF!</v>
      </c>
      <c r="G59" s="7">
        <v>3</v>
      </c>
    </row>
    <row r="60" spans="1:8" x14ac:dyDescent="0.25">
      <c r="A60" s="14"/>
      <c r="B60" s="11">
        <v>18</v>
      </c>
      <c r="C60" s="31" t="s">
        <v>235</v>
      </c>
      <c r="D60" s="32" t="s">
        <v>236</v>
      </c>
      <c r="E60" s="32" t="s">
        <v>237</v>
      </c>
      <c r="F60" s="33" t="e">
        <f>#REF!/20000</f>
        <v>#REF!</v>
      </c>
      <c r="G60" s="7">
        <v>3</v>
      </c>
    </row>
    <row r="61" spans="1:8" x14ac:dyDescent="0.25">
      <c r="A61" s="14"/>
      <c r="B61" s="12">
        <v>19</v>
      </c>
      <c r="C61" s="36" t="s">
        <v>238</v>
      </c>
      <c r="D61" s="37" t="s">
        <v>239</v>
      </c>
      <c r="E61" s="37" t="s">
        <v>240</v>
      </c>
      <c r="F61" s="38" t="e">
        <f>#REF!/20000</f>
        <v>#REF!</v>
      </c>
      <c r="G61" s="16">
        <v>3</v>
      </c>
    </row>
    <row r="62" spans="1:8" x14ac:dyDescent="0.25">
      <c r="A62" s="14"/>
      <c r="B62" s="11">
        <v>20</v>
      </c>
      <c r="C62" s="31" t="s">
        <v>241</v>
      </c>
      <c r="D62" s="32" t="s">
        <v>242</v>
      </c>
      <c r="E62" s="32" t="s">
        <v>243</v>
      </c>
      <c r="F62" s="33" t="e">
        <f>#REF!/20000</f>
        <v>#REF!</v>
      </c>
      <c r="G62" s="7">
        <v>3</v>
      </c>
    </row>
    <row r="63" spans="1:8" x14ac:dyDescent="0.25">
      <c r="A63" s="14"/>
      <c r="B63" s="11">
        <v>21</v>
      </c>
      <c r="C63" s="31" t="s">
        <v>247</v>
      </c>
      <c r="D63" s="32" t="s">
        <v>248</v>
      </c>
      <c r="E63" s="32" t="s">
        <v>249</v>
      </c>
      <c r="F63" s="33" t="e">
        <f>#REF!/20000</f>
        <v>#REF!</v>
      </c>
      <c r="G63" s="7">
        <v>3</v>
      </c>
    </row>
    <row r="64" spans="1:8" x14ac:dyDescent="0.25">
      <c r="A64" s="14"/>
      <c r="B64" s="11">
        <v>22</v>
      </c>
      <c r="C64" s="31" t="s">
        <v>250</v>
      </c>
      <c r="D64" s="32" t="s">
        <v>251</v>
      </c>
      <c r="E64" s="32" t="s">
        <v>252</v>
      </c>
      <c r="F64" s="33" t="e">
        <f>#REF!/20000</f>
        <v>#REF!</v>
      </c>
      <c r="G64" s="7">
        <v>4</v>
      </c>
    </row>
    <row r="65" spans="1:7" x14ac:dyDescent="0.25">
      <c r="A65" s="14"/>
      <c r="B65" s="11">
        <v>23</v>
      </c>
      <c r="C65" s="31" t="s">
        <v>256</v>
      </c>
      <c r="D65" s="32" t="s">
        <v>257</v>
      </c>
      <c r="E65" s="32" t="s">
        <v>258</v>
      </c>
      <c r="F65" s="33" t="e">
        <f>#REF!/20000</f>
        <v>#REF!</v>
      </c>
      <c r="G65" s="7">
        <v>3</v>
      </c>
    </row>
    <row r="66" spans="1:7" x14ac:dyDescent="0.25">
      <c r="A66" s="14"/>
      <c r="B66" s="11">
        <v>24</v>
      </c>
      <c r="C66" s="31" t="s">
        <v>268</v>
      </c>
      <c r="D66" s="32" t="s">
        <v>269</v>
      </c>
      <c r="E66" s="32" t="s">
        <v>270</v>
      </c>
      <c r="F66" s="33" t="e">
        <f>#REF!/20000</f>
        <v>#REF!</v>
      </c>
      <c r="G66" s="7">
        <v>4</v>
      </c>
    </row>
    <row r="67" spans="1:7" x14ac:dyDescent="0.25">
      <c r="A67" s="14"/>
      <c r="B67" s="11">
        <v>25</v>
      </c>
      <c r="C67" s="31" t="s">
        <v>271</v>
      </c>
      <c r="D67" s="32" t="s">
        <v>272</v>
      </c>
      <c r="E67" s="32" t="s">
        <v>273</v>
      </c>
      <c r="F67" s="33" t="e">
        <f>#REF!/20000</f>
        <v>#REF!</v>
      </c>
      <c r="G67" s="7">
        <v>4</v>
      </c>
    </row>
    <row r="68" spans="1:7" x14ac:dyDescent="0.25">
      <c r="A68" s="14"/>
      <c r="B68" s="11">
        <v>26</v>
      </c>
      <c r="C68" s="31" t="s">
        <v>274</v>
      </c>
      <c r="D68" s="32" t="s">
        <v>275</v>
      </c>
      <c r="E68" s="32" t="s">
        <v>276</v>
      </c>
      <c r="F68" s="33" t="e">
        <f>#REF!/20000</f>
        <v>#REF!</v>
      </c>
      <c r="G68" s="7">
        <v>4</v>
      </c>
    </row>
    <row r="69" spans="1:7" x14ac:dyDescent="0.25">
      <c r="A69" s="14"/>
      <c r="B69" s="11">
        <v>27</v>
      </c>
      <c r="C69" s="31" t="s">
        <v>280</v>
      </c>
      <c r="D69" s="32" t="s">
        <v>281</v>
      </c>
      <c r="E69" s="32" t="s">
        <v>282</v>
      </c>
      <c r="F69" s="33" t="e">
        <f>#REF!/20000</f>
        <v>#REF!</v>
      </c>
      <c r="G69" s="7">
        <v>3</v>
      </c>
    </row>
    <row r="70" spans="1:7" x14ac:dyDescent="0.25">
      <c r="A70" s="14"/>
      <c r="B70" s="11">
        <v>28</v>
      </c>
      <c r="C70" s="31" t="s">
        <v>283</v>
      </c>
      <c r="D70" s="32" t="s">
        <v>284</v>
      </c>
      <c r="E70" s="32" t="s">
        <v>285</v>
      </c>
      <c r="F70" s="33" t="e">
        <f>#REF!/20000</f>
        <v>#REF!</v>
      </c>
      <c r="G70" s="7">
        <v>3</v>
      </c>
    </row>
    <row r="71" spans="1:7" x14ac:dyDescent="0.25">
      <c r="A71" s="14"/>
      <c r="B71" s="11">
        <v>29</v>
      </c>
      <c r="C71" s="31" t="s">
        <v>286</v>
      </c>
      <c r="D71" s="32" t="s">
        <v>287</v>
      </c>
      <c r="E71" s="32" t="s">
        <v>288</v>
      </c>
      <c r="F71" s="33" t="e">
        <f>#REF!/20000</f>
        <v>#REF!</v>
      </c>
      <c r="G71" s="7">
        <v>4</v>
      </c>
    </row>
    <row r="72" spans="1:7" x14ac:dyDescent="0.25">
      <c r="A72" s="14"/>
      <c r="B72" s="11">
        <v>30</v>
      </c>
      <c r="C72" s="31" t="s">
        <v>289</v>
      </c>
      <c r="D72" s="32" t="s">
        <v>290</v>
      </c>
      <c r="E72" s="32" t="s">
        <v>291</v>
      </c>
      <c r="F72" s="33" t="e">
        <f>#REF!/20000</f>
        <v>#REF!</v>
      </c>
      <c r="G72" s="7">
        <v>4</v>
      </c>
    </row>
    <row r="73" spans="1:7" x14ac:dyDescent="0.25">
      <c r="A73" s="14"/>
      <c r="B73" s="11">
        <v>31</v>
      </c>
      <c r="C73" s="31" t="s">
        <v>304</v>
      </c>
      <c r="D73" s="32" t="s">
        <v>305</v>
      </c>
      <c r="E73" s="32" t="s">
        <v>306</v>
      </c>
      <c r="F73" s="33" t="e">
        <f>#REF!/20000</f>
        <v>#REF!</v>
      </c>
      <c r="G73" s="7">
        <v>3</v>
      </c>
    </row>
    <row r="74" spans="1:7" x14ac:dyDescent="0.25">
      <c r="F74" s="34" t="e">
        <f>SUM(F43:F73)</f>
        <v>#REF!</v>
      </c>
      <c r="G74" s="7">
        <f>SUM(G43:G73)</f>
        <v>109</v>
      </c>
    </row>
    <row r="75" spans="1:7" x14ac:dyDescent="0.25">
      <c r="F75" s="39"/>
    </row>
    <row r="76" spans="1:7" x14ac:dyDescent="0.25">
      <c r="B76" s="3" t="s">
        <v>450</v>
      </c>
      <c r="F76" s="39"/>
    </row>
    <row r="77" spans="1:7" x14ac:dyDescent="0.25">
      <c r="B77" s="9" t="s">
        <v>0</v>
      </c>
      <c r="C77" s="2" t="s">
        <v>80</v>
      </c>
      <c r="D77" s="2" t="s">
        <v>2</v>
      </c>
      <c r="E77" s="2" t="s">
        <v>1</v>
      </c>
      <c r="F77" s="2" t="s">
        <v>459</v>
      </c>
    </row>
    <row r="78" spans="1:7" x14ac:dyDescent="0.25">
      <c r="B78" s="1">
        <v>1</v>
      </c>
      <c r="C78" s="29">
        <v>17197</v>
      </c>
      <c r="D78" s="29" t="s">
        <v>29</v>
      </c>
      <c r="E78" s="30" t="s">
        <v>30</v>
      </c>
      <c r="F78" s="29">
        <v>1</v>
      </c>
    </row>
    <row r="79" spans="1:7" x14ac:dyDescent="0.25">
      <c r="B79" s="1">
        <v>2</v>
      </c>
      <c r="C79" s="29">
        <v>17257</v>
      </c>
      <c r="D79" s="29" t="s">
        <v>57</v>
      </c>
      <c r="E79" s="30" t="s">
        <v>58</v>
      </c>
      <c r="F79" s="29">
        <v>4</v>
      </c>
    </row>
    <row r="80" spans="1:7" x14ac:dyDescent="0.25">
      <c r="B80" s="1">
        <v>3</v>
      </c>
      <c r="C80" s="29">
        <v>17260</v>
      </c>
      <c r="D80" s="29" t="s">
        <v>61</v>
      </c>
      <c r="E80" s="30" t="s">
        <v>62</v>
      </c>
      <c r="F80" s="29">
        <v>4</v>
      </c>
    </row>
    <row r="81" spans="2:8" x14ac:dyDescent="0.25">
      <c r="B81" s="1">
        <v>4</v>
      </c>
      <c r="C81" s="29">
        <v>17198</v>
      </c>
      <c r="D81" s="29" t="s">
        <v>31</v>
      </c>
      <c r="E81" s="30" t="s">
        <v>32</v>
      </c>
      <c r="F81" s="29">
        <v>4</v>
      </c>
    </row>
    <row r="82" spans="2:8" x14ac:dyDescent="0.25">
      <c r="B82" s="1">
        <v>5</v>
      </c>
      <c r="C82" s="29">
        <v>17170</v>
      </c>
      <c r="D82" s="29" t="s">
        <v>13</v>
      </c>
      <c r="E82" s="30" t="s">
        <v>14</v>
      </c>
      <c r="F82" s="29">
        <v>4</v>
      </c>
    </row>
    <row r="83" spans="2:8" x14ac:dyDescent="0.25">
      <c r="B83" s="1">
        <v>6</v>
      </c>
      <c r="C83" s="29">
        <v>17239</v>
      </c>
      <c r="D83" s="29" t="s">
        <v>39</v>
      </c>
      <c r="E83" s="30" t="s">
        <v>40</v>
      </c>
      <c r="F83" s="29">
        <v>4</v>
      </c>
    </row>
    <row r="84" spans="2:8" x14ac:dyDescent="0.25">
      <c r="B84" s="1">
        <v>7</v>
      </c>
      <c r="C84" s="29">
        <v>17175</v>
      </c>
      <c r="D84" s="29" t="s">
        <v>17</v>
      </c>
      <c r="E84" s="30" t="s">
        <v>18</v>
      </c>
      <c r="F84" s="29">
        <v>4</v>
      </c>
    </row>
    <row r="85" spans="2:8" x14ac:dyDescent="0.25">
      <c r="F85" s="29">
        <f>SUM(F78:F84)</f>
        <v>25</v>
      </c>
    </row>
    <row r="86" spans="2:8" x14ac:dyDescent="0.25">
      <c r="F86" s="40"/>
    </row>
    <row r="87" spans="2:8" x14ac:dyDescent="0.25">
      <c r="B87" s="3" t="s">
        <v>457</v>
      </c>
    </row>
    <row r="88" spans="2:8" x14ac:dyDescent="0.25">
      <c r="B88" s="10" t="s">
        <v>0</v>
      </c>
      <c r="C88" s="2" t="s">
        <v>80</v>
      </c>
      <c r="D88" s="2" t="s">
        <v>2</v>
      </c>
      <c r="E88" s="2" t="s">
        <v>1</v>
      </c>
      <c r="F88" s="2" t="s">
        <v>459</v>
      </c>
      <c r="G88" s="2" t="s">
        <v>458</v>
      </c>
    </row>
    <row r="89" spans="2:8" x14ac:dyDescent="0.25">
      <c r="B89" s="13">
        <v>1</v>
      </c>
      <c r="C89" s="30"/>
      <c r="D89" s="29" t="s">
        <v>7</v>
      </c>
      <c r="E89" s="30" t="s">
        <v>8</v>
      </c>
      <c r="F89" s="29">
        <v>3</v>
      </c>
      <c r="G89" s="7">
        <v>3</v>
      </c>
    </row>
    <row r="90" spans="2:8" x14ac:dyDescent="0.25">
      <c r="B90" s="13">
        <v>2</v>
      </c>
      <c r="C90" s="30"/>
      <c r="D90" s="29" t="s">
        <v>9</v>
      </c>
      <c r="E90" s="30" t="s">
        <v>10</v>
      </c>
      <c r="F90" s="29">
        <v>4</v>
      </c>
      <c r="G90" s="7">
        <v>4</v>
      </c>
    </row>
    <row r="91" spans="2:8" x14ac:dyDescent="0.25">
      <c r="B91" s="13">
        <v>3</v>
      </c>
      <c r="C91" s="30"/>
      <c r="D91" s="29" t="s">
        <v>37</v>
      </c>
      <c r="E91" s="30" t="s">
        <v>38</v>
      </c>
      <c r="F91" s="29">
        <v>4</v>
      </c>
      <c r="G91" s="7">
        <v>4</v>
      </c>
    </row>
    <row r="92" spans="2:8" x14ac:dyDescent="0.25">
      <c r="B92" s="13">
        <v>4</v>
      </c>
      <c r="C92" s="30"/>
      <c r="D92" s="29" t="s">
        <v>41</v>
      </c>
      <c r="E92" s="30" t="s">
        <v>42</v>
      </c>
      <c r="F92" s="41">
        <v>4</v>
      </c>
      <c r="G92" s="16">
        <v>3</v>
      </c>
      <c r="H92" s="3" t="s">
        <v>493</v>
      </c>
    </row>
    <row r="93" spans="2:8" x14ac:dyDescent="0.25">
      <c r="B93" s="13">
        <v>5</v>
      </c>
      <c r="C93" s="30"/>
      <c r="D93" s="29" t="s">
        <v>43</v>
      </c>
      <c r="E93" s="30" t="s">
        <v>44</v>
      </c>
      <c r="F93" s="29">
        <v>4</v>
      </c>
      <c r="G93" s="7">
        <v>4</v>
      </c>
    </row>
    <row r="94" spans="2:8" x14ac:dyDescent="0.25">
      <c r="B94" s="13">
        <v>6</v>
      </c>
      <c r="C94" s="30"/>
      <c r="D94" s="29" t="s">
        <v>45</v>
      </c>
      <c r="E94" s="30" t="s">
        <v>46</v>
      </c>
      <c r="F94" s="29">
        <v>4</v>
      </c>
      <c r="G94" s="7">
        <v>4</v>
      </c>
    </row>
    <row r="95" spans="2:8" x14ac:dyDescent="0.25">
      <c r="B95" s="13">
        <v>7</v>
      </c>
      <c r="C95" s="30"/>
      <c r="D95" s="29" t="s">
        <v>55</v>
      </c>
      <c r="E95" s="30" t="s">
        <v>56</v>
      </c>
      <c r="F95" s="41">
        <v>4</v>
      </c>
      <c r="G95" s="16">
        <v>3</v>
      </c>
      <c r="H95" s="3" t="s">
        <v>493</v>
      </c>
    </row>
    <row r="96" spans="2:8" x14ac:dyDescent="0.25">
      <c r="B96" s="13">
        <v>8</v>
      </c>
      <c r="C96" s="30"/>
      <c r="D96" s="32" t="s">
        <v>69</v>
      </c>
      <c r="E96" s="32" t="s">
        <v>70</v>
      </c>
      <c r="F96" s="33" t="e">
        <f>#REF!/20000</f>
        <v>#REF!</v>
      </c>
      <c r="G96" s="7">
        <v>4</v>
      </c>
    </row>
    <row r="97" spans="2:7" x14ac:dyDescent="0.25">
      <c r="B97" s="13">
        <v>9</v>
      </c>
      <c r="C97" s="30"/>
      <c r="D97" s="32" t="s">
        <v>73</v>
      </c>
      <c r="E97" s="32" t="s">
        <v>74</v>
      </c>
      <c r="F97" s="33" t="e">
        <f>#REF!/20000</f>
        <v>#REF!</v>
      </c>
      <c r="G97" s="7">
        <v>4</v>
      </c>
    </row>
    <row r="98" spans="2:7" x14ac:dyDescent="0.25">
      <c r="B98" s="13">
        <v>10</v>
      </c>
      <c r="C98" s="30"/>
      <c r="D98" s="32" t="s">
        <v>77</v>
      </c>
      <c r="E98" s="32" t="s">
        <v>78</v>
      </c>
      <c r="F98" s="33" t="e">
        <f>#REF!/20000</f>
        <v>#REF!</v>
      </c>
      <c r="G98" s="7">
        <v>4</v>
      </c>
    </row>
    <row r="99" spans="2:7" x14ac:dyDescent="0.25">
      <c r="B99" s="13">
        <v>11</v>
      </c>
      <c r="C99" s="30"/>
      <c r="D99" s="32" t="s">
        <v>79</v>
      </c>
      <c r="E99" s="32" t="s">
        <v>82</v>
      </c>
      <c r="F99" s="33" t="e">
        <f>#REF!/20000</f>
        <v>#REF!</v>
      </c>
      <c r="G99" s="7">
        <v>4</v>
      </c>
    </row>
    <row r="100" spans="2:7" x14ac:dyDescent="0.25">
      <c r="B100" s="13">
        <v>12</v>
      </c>
      <c r="C100" s="30"/>
      <c r="D100" s="32" t="s">
        <v>83</v>
      </c>
      <c r="E100" s="32" t="s">
        <v>84</v>
      </c>
      <c r="F100" s="33" t="e">
        <f>#REF!/20000</f>
        <v>#REF!</v>
      </c>
      <c r="G100" s="7">
        <v>4</v>
      </c>
    </row>
    <row r="101" spans="2:7" x14ac:dyDescent="0.25">
      <c r="B101" s="13">
        <v>13</v>
      </c>
      <c r="C101" s="37"/>
      <c r="D101" s="42" t="s">
        <v>460</v>
      </c>
      <c r="E101" s="42" t="s">
        <v>461</v>
      </c>
      <c r="F101" s="43">
        <v>4</v>
      </c>
      <c r="G101" s="17">
        <v>4</v>
      </c>
    </row>
    <row r="102" spans="2:7" x14ac:dyDescent="0.25">
      <c r="F102" s="33" t="e">
        <f>SUM(F89:F101)</f>
        <v>#REF!</v>
      </c>
      <c r="G102" s="1">
        <f>SUM(G89:G101)</f>
        <v>49</v>
      </c>
    </row>
    <row r="104" spans="2:7" x14ac:dyDescent="0.25">
      <c r="B104" s="3" t="s">
        <v>491</v>
      </c>
    </row>
    <row r="105" spans="2:7" x14ac:dyDescent="0.25">
      <c r="B105" s="15" t="s">
        <v>0</v>
      </c>
      <c r="C105" s="2" t="s">
        <v>80</v>
      </c>
      <c r="D105" s="2" t="s">
        <v>2</v>
      </c>
      <c r="E105" s="2" t="s">
        <v>1</v>
      </c>
      <c r="F105" s="2" t="s">
        <v>459</v>
      </c>
      <c r="G105" s="2" t="s">
        <v>458</v>
      </c>
    </row>
    <row r="106" spans="2:7" x14ac:dyDescent="0.25">
      <c r="B106" s="1">
        <v>1</v>
      </c>
      <c r="C106" s="29">
        <v>17086</v>
      </c>
      <c r="D106" s="29" t="s">
        <v>3</v>
      </c>
      <c r="E106" s="30" t="s">
        <v>4</v>
      </c>
      <c r="F106" s="29">
        <v>4</v>
      </c>
      <c r="G106" s="1">
        <v>4</v>
      </c>
    </row>
    <row r="107" spans="2:7" x14ac:dyDescent="0.25">
      <c r="B107" s="1">
        <v>2</v>
      </c>
      <c r="C107" s="29">
        <v>17174</v>
      </c>
      <c r="D107" s="29" t="s">
        <v>15</v>
      </c>
      <c r="E107" s="30" t="s">
        <v>16</v>
      </c>
      <c r="F107" s="29">
        <v>4</v>
      </c>
      <c r="G107" s="1">
        <v>4</v>
      </c>
    </row>
    <row r="108" spans="2:7" x14ac:dyDescent="0.25">
      <c r="B108" s="1">
        <v>3</v>
      </c>
      <c r="C108" s="29">
        <v>17242</v>
      </c>
      <c r="D108" s="29" t="s">
        <v>41</v>
      </c>
      <c r="E108" s="30" t="s">
        <v>42</v>
      </c>
      <c r="F108" s="29">
        <v>4</v>
      </c>
      <c r="G108" s="1">
        <v>1</v>
      </c>
    </row>
    <row r="109" spans="2:7" x14ac:dyDescent="0.25">
      <c r="B109" s="1">
        <v>4</v>
      </c>
      <c r="C109" s="29">
        <v>17252</v>
      </c>
      <c r="D109" s="29" t="s">
        <v>51</v>
      </c>
      <c r="E109" s="30" t="s">
        <v>52</v>
      </c>
      <c r="F109" s="41">
        <v>4</v>
      </c>
      <c r="G109" s="18">
        <v>3</v>
      </c>
    </row>
    <row r="110" spans="2:7" x14ac:dyDescent="0.25">
      <c r="B110" s="1">
        <v>5</v>
      </c>
      <c r="C110" s="29">
        <v>17256</v>
      </c>
      <c r="D110" s="29" t="s">
        <v>55</v>
      </c>
      <c r="E110" s="30" t="s">
        <v>56</v>
      </c>
      <c r="F110" s="29">
        <v>4</v>
      </c>
      <c r="G110" s="1">
        <v>1</v>
      </c>
    </row>
    <row r="111" spans="2:7" x14ac:dyDescent="0.25">
      <c r="B111" s="1">
        <v>6</v>
      </c>
      <c r="C111" s="29">
        <v>17266</v>
      </c>
      <c r="D111" s="29" t="s">
        <v>67</v>
      </c>
      <c r="E111" s="30" t="s">
        <v>68</v>
      </c>
      <c r="F111" s="29">
        <v>3</v>
      </c>
      <c r="G111" s="1">
        <v>3</v>
      </c>
    </row>
    <row r="112" spans="2:7" x14ac:dyDescent="0.25">
      <c r="B112" s="1">
        <v>7</v>
      </c>
      <c r="C112" s="32"/>
      <c r="D112" s="32" t="s">
        <v>71</v>
      </c>
      <c r="E112" s="32" t="s">
        <v>72</v>
      </c>
      <c r="F112" s="33" t="e">
        <f>#REF!/20000</f>
        <v>#REF!</v>
      </c>
      <c r="G112" s="1">
        <v>3</v>
      </c>
    </row>
    <row r="113" spans="2:7" x14ac:dyDescent="0.25">
      <c r="F113" s="29" t="e">
        <f>SUM(F106:F112)</f>
        <v>#REF!</v>
      </c>
      <c r="G113" s="1">
        <f>SUM(G106:G112)</f>
        <v>19</v>
      </c>
    </row>
    <row r="116" spans="2:7" x14ac:dyDescent="0.25">
      <c r="B116" s="3" t="s">
        <v>492</v>
      </c>
    </row>
    <row r="117" spans="2:7" x14ac:dyDescent="0.25">
      <c r="B117" s="15" t="s">
        <v>0</v>
      </c>
      <c r="C117" s="2" t="s">
        <v>80</v>
      </c>
      <c r="D117" s="2" t="s">
        <v>2</v>
      </c>
      <c r="E117" s="2" t="s">
        <v>1</v>
      </c>
      <c r="F117" s="2" t="s">
        <v>459</v>
      </c>
      <c r="G117" s="2" t="s">
        <v>458</v>
      </c>
    </row>
    <row r="118" spans="2:7" x14ac:dyDescent="0.25">
      <c r="B118" s="1">
        <v>1</v>
      </c>
      <c r="C118" s="31" t="s">
        <v>149</v>
      </c>
      <c r="D118" s="32" t="s">
        <v>150</v>
      </c>
      <c r="E118" s="32" t="s">
        <v>151</v>
      </c>
      <c r="F118" s="35" t="e">
        <f>#REF!/20000</f>
        <v>#REF!</v>
      </c>
      <c r="G118" s="19">
        <v>3</v>
      </c>
    </row>
    <row r="119" spans="2:7" x14ac:dyDescent="0.25">
      <c r="B119" s="1">
        <v>2</v>
      </c>
      <c r="C119" s="31" t="s">
        <v>166</v>
      </c>
      <c r="D119" s="32" t="s">
        <v>167</v>
      </c>
      <c r="E119" s="32" t="s">
        <v>168</v>
      </c>
      <c r="F119" s="33" t="e">
        <f>#REF!/20000</f>
        <v>#REF!</v>
      </c>
      <c r="G119" s="1">
        <v>3</v>
      </c>
    </row>
    <row r="120" spans="2:7" x14ac:dyDescent="0.25">
      <c r="B120" s="1">
        <v>3</v>
      </c>
      <c r="C120" s="31" t="s">
        <v>172</v>
      </c>
      <c r="D120" s="32" t="s">
        <v>173</v>
      </c>
      <c r="E120" s="32" t="s">
        <v>174</v>
      </c>
      <c r="F120" s="33" t="e">
        <f>#REF!/20000</f>
        <v>#REF!</v>
      </c>
      <c r="G120" s="1">
        <v>4</v>
      </c>
    </row>
    <row r="121" spans="2:7" x14ac:dyDescent="0.25">
      <c r="B121" s="1">
        <v>4</v>
      </c>
      <c r="C121" s="31" t="s">
        <v>184</v>
      </c>
      <c r="D121" s="32" t="s">
        <v>185</v>
      </c>
      <c r="E121" s="32" t="s">
        <v>186</v>
      </c>
      <c r="F121" s="33" t="e">
        <f>#REF!/20000</f>
        <v>#REF!</v>
      </c>
      <c r="G121" s="1">
        <v>4</v>
      </c>
    </row>
    <row r="122" spans="2:7" x14ac:dyDescent="0.25">
      <c r="B122" s="1">
        <v>5</v>
      </c>
      <c r="C122" s="31" t="s">
        <v>187</v>
      </c>
      <c r="D122" s="32" t="s">
        <v>188</v>
      </c>
      <c r="E122" s="32" t="s">
        <v>189</v>
      </c>
      <c r="F122" s="33" t="e">
        <f>#REF!/20000</f>
        <v>#REF!</v>
      </c>
      <c r="G122" s="1">
        <v>4</v>
      </c>
    </row>
    <row r="123" spans="2:7" x14ac:dyDescent="0.25">
      <c r="B123" s="1">
        <v>6</v>
      </c>
      <c r="C123" s="31" t="s">
        <v>190</v>
      </c>
      <c r="D123" s="32" t="s">
        <v>191</v>
      </c>
      <c r="E123" s="32" t="s">
        <v>192</v>
      </c>
      <c r="F123" s="33" t="e">
        <f>#REF!/20000</f>
        <v>#REF!</v>
      </c>
      <c r="G123" s="1">
        <v>3</v>
      </c>
    </row>
    <row r="124" spans="2:7" x14ac:dyDescent="0.25">
      <c r="B124" s="1">
        <v>7</v>
      </c>
      <c r="C124" s="31" t="s">
        <v>193</v>
      </c>
      <c r="D124" s="32" t="s">
        <v>194</v>
      </c>
      <c r="E124" s="32" t="s">
        <v>195</v>
      </c>
      <c r="F124" s="33" t="e">
        <f>#REF!/20000</f>
        <v>#REF!</v>
      </c>
      <c r="G124" s="1">
        <v>4</v>
      </c>
    </row>
    <row r="125" spans="2:7" x14ac:dyDescent="0.25">
      <c r="B125" s="1">
        <v>8</v>
      </c>
      <c r="C125" s="31" t="s">
        <v>196</v>
      </c>
      <c r="D125" s="32" t="s">
        <v>197</v>
      </c>
      <c r="E125" s="32" t="s">
        <v>198</v>
      </c>
      <c r="F125" s="33" t="e">
        <f>#REF!/20000</f>
        <v>#REF!</v>
      </c>
      <c r="G125" s="1">
        <v>4</v>
      </c>
    </row>
    <row r="126" spans="2:7" x14ac:dyDescent="0.25">
      <c r="B126" s="1">
        <v>9</v>
      </c>
      <c r="C126" s="31" t="s">
        <v>202</v>
      </c>
      <c r="D126" s="32" t="s">
        <v>203</v>
      </c>
      <c r="E126" s="32" t="s">
        <v>204</v>
      </c>
      <c r="F126" s="33" t="e">
        <f>#REF!/20000</f>
        <v>#REF!</v>
      </c>
      <c r="G126" s="1">
        <v>4</v>
      </c>
    </row>
    <row r="127" spans="2:7" x14ac:dyDescent="0.25">
      <c r="B127" s="1">
        <v>10</v>
      </c>
      <c r="C127" s="31" t="s">
        <v>208</v>
      </c>
      <c r="D127" s="32" t="s">
        <v>209</v>
      </c>
      <c r="E127" s="32" t="s">
        <v>210</v>
      </c>
      <c r="F127" s="33" t="e">
        <f>#REF!/20000</f>
        <v>#REF!</v>
      </c>
      <c r="G127" s="1">
        <v>3</v>
      </c>
    </row>
    <row r="128" spans="2:7" x14ac:dyDescent="0.25">
      <c r="B128" s="1">
        <v>11</v>
      </c>
      <c r="C128" s="31" t="s">
        <v>211</v>
      </c>
      <c r="D128" s="32" t="s">
        <v>212</v>
      </c>
      <c r="E128" s="32" t="s">
        <v>213</v>
      </c>
      <c r="F128" s="33" t="e">
        <f>#REF!/20000</f>
        <v>#REF!</v>
      </c>
      <c r="G128" s="1">
        <v>4</v>
      </c>
    </row>
    <row r="129" spans="2:7" x14ac:dyDescent="0.25">
      <c r="B129" s="1">
        <v>12</v>
      </c>
      <c r="C129" s="31" t="s">
        <v>214</v>
      </c>
      <c r="D129" s="32" t="s">
        <v>215</v>
      </c>
      <c r="E129" s="32" t="s">
        <v>216</v>
      </c>
      <c r="F129" s="33" t="e">
        <f>#REF!/20000</f>
        <v>#REF!</v>
      </c>
      <c r="G129" s="1">
        <v>4</v>
      </c>
    </row>
    <row r="130" spans="2:7" x14ac:dyDescent="0.25">
      <c r="B130" s="1">
        <v>13</v>
      </c>
      <c r="C130" s="31" t="s">
        <v>217</v>
      </c>
      <c r="D130" s="32" t="s">
        <v>218</v>
      </c>
      <c r="E130" s="32" t="s">
        <v>219</v>
      </c>
      <c r="F130" s="33" t="e">
        <f>#REF!/20000</f>
        <v>#REF!</v>
      </c>
      <c r="G130" s="1">
        <v>4</v>
      </c>
    </row>
    <row r="131" spans="2:7" x14ac:dyDescent="0.25">
      <c r="B131" s="1">
        <v>14</v>
      </c>
      <c r="C131" s="31" t="s">
        <v>226</v>
      </c>
      <c r="D131" s="32" t="s">
        <v>227</v>
      </c>
      <c r="E131" s="32" t="s">
        <v>228</v>
      </c>
      <c r="F131" s="33" t="e">
        <f>#REF!/20000</f>
        <v>#REF!</v>
      </c>
      <c r="G131" s="1">
        <v>4</v>
      </c>
    </row>
    <row r="132" spans="2:7" x14ac:dyDescent="0.25">
      <c r="B132" s="1">
        <v>15</v>
      </c>
      <c r="C132" s="31" t="s">
        <v>229</v>
      </c>
      <c r="D132" s="32" t="s">
        <v>230</v>
      </c>
      <c r="E132" s="32" t="s">
        <v>231</v>
      </c>
      <c r="F132" s="33" t="e">
        <f>#REF!/20000</f>
        <v>#REF!</v>
      </c>
      <c r="G132" s="1">
        <v>1</v>
      </c>
    </row>
    <row r="133" spans="2:7" x14ac:dyDescent="0.25">
      <c r="B133" s="1">
        <v>16</v>
      </c>
      <c r="C133" s="31" t="s">
        <v>244</v>
      </c>
      <c r="D133" s="32" t="s">
        <v>245</v>
      </c>
      <c r="E133" s="32" t="s">
        <v>246</v>
      </c>
      <c r="F133" s="33" t="e">
        <f>#REF!/20000</f>
        <v>#REF!</v>
      </c>
      <c r="G133" s="1">
        <v>4</v>
      </c>
    </row>
    <row r="134" spans="2:7" x14ac:dyDescent="0.25">
      <c r="B134" s="1">
        <v>17</v>
      </c>
      <c r="C134" s="31" t="s">
        <v>259</v>
      </c>
      <c r="D134" s="32" t="s">
        <v>260</v>
      </c>
      <c r="E134" s="32" t="s">
        <v>261</v>
      </c>
      <c r="F134" s="35" t="e">
        <f>#REF!/20000</f>
        <v>#REF!</v>
      </c>
      <c r="G134" s="19">
        <v>3</v>
      </c>
    </row>
    <row r="135" spans="2:7" x14ac:dyDescent="0.25">
      <c r="B135" s="1">
        <v>18</v>
      </c>
      <c r="C135" s="31" t="s">
        <v>262</v>
      </c>
      <c r="D135" s="32" t="s">
        <v>263</v>
      </c>
      <c r="E135" s="32" t="s">
        <v>264</v>
      </c>
      <c r="F135" s="33" t="e">
        <f>#REF!/20000</f>
        <v>#REF!</v>
      </c>
      <c r="G135" s="1">
        <v>3</v>
      </c>
    </row>
    <row r="136" spans="2:7" x14ac:dyDescent="0.25">
      <c r="B136" s="1">
        <v>19</v>
      </c>
      <c r="C136" s="31" t="s">
        <v>277</v>
      </c>
      <c r="D136" s="32" t="s">
        <v>278</v>
      </c>
      <c r="E136" s="32" t="s">
        <v>279</v>
      </c>
      <c r="F136" s="33" t="e">
        <f>#REF!/20000</f>
        <v>#REF!</v>
      </c>
      <c r="G136" s="1">
        <v>3</v>
      </c>
    </row>
    <row r="137" spans="2:7" x14ac:dyDescent="0.25">
      <c r="B137" s="1">
        <v>20</v>
      </c>
      <c r="C137" s="31" t="s">
        <v>295</v>
      </c>
      <c r="D137" s="32" t="s">
        <v>296</v>
      </c>
      <c r="E137" s="32" t="s">
        <v>297</v>
      </c>
      <c r="F137" s="33" t="e">
        <f>#REF!/20000</f>
        <v>#REF!</v>
      </c>
      <c r="G137" s="1">
        <v>4</v>
      </c>
    </row>
    <row r="138" spans="2:7" x14ac:dyDescent="0.25">
      <c r="B138" s="1">
        <v>21</v>
      </c>
      <c r="C138" s="31" t="s">
        <v>301</v>
      </c>
      <c r="D138" s="32" t="s">
        <v>302</v>
      </c>
      <c r="E138" s="32" t="s">
        <v>303</v>
      </c>
      <c r="F138" s="33" t="e">
        <f>#REF!/20000</f>
        <v>#REF!</v>
      </c>
      <c r="G138" s="1">
        <v>3</v>
      </c>
    </row>
    <row r="139" spans="2:7" x14ac:dyDescent="0.25">
      <c r="B139" s="1">
        <v>22</v>
      </c>
      <c r="C139" s="31" t="s">
        <v>307</v>
      </c>
      <c r="D139" s="32" t="s">
        <v>308</v>
      </c>
      <c r="E139" s="32" t="s">
        <v>309</v>
      </c>
      <c r="F139" s="33" t="e">
        <f>#REF!/20000</f>
        <v>#REF!</v>
      </c>
      <c r="G139" s="1">
        <v>4</v>
      </c>
    </row>
    <row r="140" spans="2:7" x14ac:dyDescent="0.25">
      <c r="B140" s="1">
        <v>23</v>
      </c>
      <c r="C140" s="31" t="s">
        <v>310</v>
      </c>
      <c r="D140" s="32" t="s">
        <v>311</v>
      </c>
      <c r="E140" s="32" t="s">
        <v>312</v>
      </c>
      <c r="F140" s="33" t="e">
        <f>#REF!/20000</f>
        <v>#REF!</v>
      </c>
      <c r="G140" s="1">
        <v>4</v>
      </c>
    </row>
    <row r="141" spans="2:7" x14ac:dyDescent="0.25">
      <c r="B141" s="1">
        <v>24</v>
      </c>
      <c r="C141" s="31" t="s">
        <v>316</v>
      </c>
      <c r="D141" s="32" t="s">
        <v>317</v>
      </c>
      <c r="E141" s="32" t="s">
        <v>318</v>
      </c>
      <c r="F141" s="33" t="e">
        <f>#REF!/20000</f>
        <v>#REF!</v>
      </c>
      <c r="G141" s="1">
        <v>3</v>
      </c>
    </row>
    <row r="142" spans="2:7" x14ac:dyDescent="0.25">
      <c r="G142" s="1">
        <f>SUM(G118:G141)</f>
        <v>84</v>
      </c>
    </row>
    <row r="144" spans="2:7" x14ac:dyDescent="0.25">
      <c r="B144" s="3" t="s">
        <v>494</v>
      </c>
    </row>
    <row r="145" spans="2:7" x14ac:dyDescent="0.25">
      <c r="B145" s="21" t="s">
        <v>0</v>
      </c>
      <c r="C145" s="2" t="s">
        <v>80</v>
      </c>
      <c r="D145" s="2" t="s">
        <v>2</v>
      </c>
      <c r="E145" s="2" t="s">
        <v>1</v>
      </c>
      <c r="F145" s="2" t="s">
        <v>459</v>
      </c>
      <c r="G145" s="2" t="s">
        <v>458</v>
      </c>
    </row>
    <row r="146" spans="2:7" x14ac:dyDescent="0.25">
      <c r="B146" s="1">
        <v>1</v>
      </c>
      <c r="C146" s="31" t="s">
        <v>143</v>
      </c>
      <c r="D146" s="32" t="s">
        <v>144</v>
      </c>
      <c r="E146" s="32" t="s">
        <v>145</v>
      </c>
      <c r="F146" s="33" t="e">
        <f>#REF!/20000</f>
        <v>#REF!</v>
      </c>
      <c r="G146" s="22">
        <v>4</v>
      </c>
    </row>
    <row r="147" spans="2:7" x14ac:dyDescent="0.25">
      <c r="B147" s="1">
        <v>2</v>
      </c>
      <c r="C147" s="31"/>
      <c r="D147" s="32" t="s">
        <v>152</v>
      </c>
      <c r="E147" s="32" t="s">
        <v>153</v>
      </c>
      <c r="F147" s="33" t="e">
        <f>#REF!/20000</f>
        <v>#REF!</v>
      </c>
      <c r="G147" s="22">
        <v>4</v>
      </c>
    </row>
    <row r="148" spans="2:7" x14ac:dyDescent="0.25">
      <c r="B148" s="1">
        <v>3</v>
      </c>
      <c r="C148" s="31" t="s">
        <v>163</v>
      </c>
      <c r="D148" s="32" t="s">
        <v>164</v>
      </c>
      <c r="E148" s="32" t="s">
        <v>165</v>
      </c>
      <c r="F148" s="33" t="e">
        <f>#REF!/20000</f>
        <v>#REF!</v>
      </c>
      <c r="G148" s="22">
        <v>4</v>
      </c>
    </row>
    <row r="149" spans="2:7" x14ac:dyDescent="0.25">
      <c r="B149" s="1">
        <v>4</v>
      </c>
      <c r="C149" s="31" t="s">
        <v>175</v>
      </c>
      <c r="D149" s="32" t="s">
        <v>176</v>
      </c>
      <c r="E149" s="32" t="s">
        <v>177</v>
      </c>
      <c r="F149" s="33" t="e">
        <f>#REF!/20000</f>
        <v>#REF!</v>
      </c>
      <c r="G149" s="22">
        <v>4</v>
      </c>
    </row>
    <row r="150" spans="2:7" x14ac:dyDescent="0.25">
      <c r="B150" s="1">
        <v>5</v>
      </c>
      <c r="C150" s="31" t="s">
        <v>265</v>
      </c>
      <c r="D150" s="32" t="s">
        <v>266</v>
      </c>
      <c r="E150" s="32" t="s">
        <v>267</v>
      </c>
      <c r="F150" s="33" t="e">
        <f>#REF!/20000</f>
        <v>#REF!</v>
      </c>
      <c r="G150" s="22">
        <v>3</v>
      </c>
    </row>
    <row r="151" spans="2:7" x14ac:dyDescent="0.25">
      <c r="B151" s="1">
        <v>6</v>
      </c>
      <c r="C151" s="31" t="s">
        <v>327</v>
      </c>
      <c r="D151" s="32" t="s">
        <v>328</v>
      </c>
      <c r="E151" s="32" t="s">
        <v>329</v>
      </c>
      <c r="F151" s="33" t="e">
        <f>#REF!/20000</f>
        <v>#REF!</v>
      </c>
      <c r="G151" s="22">
        <v>4</v>
      </c>
    </row>
    <row r="152" spans="2:7" x14ac:dyDescent="0.25">
      <c r="B152" s="1">
        <v>7</v>
      </c>
      <c r="C152" s="31" t="s">
        <v>333</v>
      </c>
      <c r="D152" s="32" t="s">
        <v>334</v>
      </c>
      <c r="E152" s="32" t="s">
        <v>335</v>
      </c>
      <c r="F152" s="33" t="e">
        <f>#REF!/20000</f>
        <v>#REF!</v>
      </c>
      <c r="G152" s="22">
        <v>4</v>
      </c>
    </row>
    <row r="153" spans="2:7" x14ac:dyDescent="0.25">
      <c r="B153" s="1">
        <v>8</v>
      </c>
      <c r="C153" s="31" t="s">
        <v>339</v>
      </c>
      <c r="D153" s="32" t="s">
        <v>340</v>
      </c>
      <c r="E153" s="32" t="s">
        <v>341</v>
      </c>
      <c r="F153" s="33" t="e">
        <f>#REF!/20000</f>
        <v>#REF!</v>
      </c>
      <c r="G153" s="22">
        <v>4</v>
      </c>
    </row>
    <row r="154" spans="2:7" x14ac:dyDescent="0.25">
      <c r="B154" s="1">
        <v>9</v>
      </c>
      <c r="C154" s="31" t="s">
        <v>345</v>
      </c>
      <c r="D154" s="32" t="s">
        <v>346</v>
      </c>
      <c r="E154" s="32" t="s">
        <v>350</v>
      </c>
      <c r="F154" s="33" t="e">
        <f>#REF!/20000</f>
        <v>#REF!</v>
      </c>
      <c r="G154" s="22">
        <v>4</v>
      </c>
    </row>
    <row r="155" spans="2:7" x14ac:dyDescent="0.25">
      <c r="B155" s="1">
        <v>10</v>
      </c>
      <c r="C155" s="31" t="s">
        <v>347</v>
      </c>
      <c r="D155" s="32" t="s">
        <v>348</v>
      </c>
      <c r="E155" s="32" t="s">
        <v>349</v>
      </c>
      <c r="F155" s="33" t="e">
        <f>#REF!/20000</f>
        <v>#REF!</v>
      </c>
      <c r="G155" s="22">
        <v>4</v>
      </c>
    </row>
    <row r="156" spans="2:7" x14ac:dyDescent="0.25">
      <c r="B156" s="1">
        <v>11</v>
      </c>
      <c r="C156" s="31" t="s">
        <v>351</v>
      </c>
      <c r="D156" s="32" t="s">
        <v>352</v>
      </c>
      <c r="E156" s="32" t="s">
        <v>353</v>
      </c>
      <c r="F156" s="33" t="e">
        <f>#REF!/20000</f>
        <v>#REF!</v>
      </c>
      <c r="G156" s="22">
        <v>4</v>
      </c>
    </row>
    <row r="157" spans="2:7" x14ac:dyDescent="0.25">
      <c r="B157" s="1">
        <v>12</v>
      </c>
      <c r="C157" s="31" t="s">
        <v>354</v>
      </c>
      <c r="D157" s="32" t="s">
        <v>355</v>
      </c>
      <c r="E157" s="32" t="s">
        <v>356</v>
      </c>
      <c r="F157" s="33" t="e">
        <f>#REF!/20000</f>
        <v>#REF!</v>
      </c>
      <c r="G157" s="22">
        <v>4</v>
      </c>
    </row>
    <row r="158" spans="2:7" x14ac:dyDescent="0.25">
      <c r="B158" s="1">
        <v>13</v>
      </c>
      <c r="C158" s="31" t="s">
        <v>378</v>
      </c>
      <c r="D158" s="32" t="s">
        <v>379</v>
      </c>
      <c r="E158" s="32" t="s">
        <v>380</v>
      </c>
      <c r="F158" s="33" t="e">
        <f>#REF!/20000</f>
        <v>#REF!</v>
      </c>
      <c r="G158" s="22">
        <v>4</v>
      </c>
    </row>
    <row r="159" spans="2:7" x14ac:dyDescent="0.25">
      <c r="B159" s="1">
        <v>14</v>
      </c>
      <c r="C159" s="31" t="s">
        <v>417</v>
      </c>
      <c r="D159" s="32" t="s">
        <v>418</v>
      </c>
      <c r="E159" s="32" t="s">
        <v>419</v>
      </c>
      <c r="F159" s="33" t="e">
        <f>#REF!/20000</f>
        <v>#REF!</v>
      </c>
      <c r="G159" s="22">
        <v>4</v>
      </c>
    </row>
    <row r="160" spans="2:7" x14ac:dyDescent="0.25">
      <c r="B160" s="1">
        <v>15</v>
      </c>
      <c r="C160" s="31" t="s">
        <v>420</v>
      </c>
      <c r="D160" s="32" t="s">
        <v>421</v>
      </c>
      <c r="E160" s="32" t="s">
        <v>422</v>
      </c>
      <c r="F160" s="33" t="e">
        <f>#REF!/20000</f>
        <v>#REF!</v>
      </c>
      <c r="G160" s="22">
        <v>4</v>
      </c>
    </row>
    <row r="161" spans="2:7" x14ac:dyDescent="0.25">
      <c r="B161" s="1">
        <v>16</v>
      </c>
      <c r="C161" s="31" t="s">
        <v>426</v>
      </c>
      <c r="D161" s="32" t="s">
        <v>427</v>
      </c>
      <c r="E161" s="32" t="s">
        <v>428</v>
      </c>
      <c r="F161" s="33" t="e">
        <f>#REF!/20000</f>
        <v>#REF!</v>
      </c>
      <c r="G161" s="22">
        <v>4</v>
      </c>
    </row>
    <row r="162" spans="2:7" x14ac:dyDescent="0.25">
      <c r="B162" s="1">
        <v>17</v>
      </c>
      <c r="C162" s="31" t="s">
        <v>435</v>
      </c>
      <c r="D162" s="32" t="s">
        <v>436</v>
      </c>
      <c r="E162" s="32" t="s">
        <v>437</v>
      </c>
      <c r="F162" s="33" t="e">
        <f>#REF!/20000</f>
        <v>#REF!</v>
      </c>
      <c r="G162" s="22">
        <v>4</v>
      </c>
    </row>
    <row r="163" spans="2:7" x14ac:dyDescent="0.25">
      <c r="B163" s="1">
        <v>18</v>
      </c>
      <c r="C163" s="31" t="s">
        <v>438</v>
      </c>
      <c r="D163" s="32" t="s">
        <v>439</v>
      </c>
      <c r="E163" s="32" t="s">
        <v>440</v>
      </c>
      <c r="F163" s="33" t="e">
        <f>#REF!/20000</f>
        <v>#REF!</v>
      </c>
      <c r="G163" s="22">
        <v>4</v>
      </c>
    </row>
    <row r="164" spans="2:7" x14ac:dyDescent="0.25">
      <c r="F164" s="33" t="e">
        <f>SUM(F146:F163)</f>
        <v>#REF!</v>
      </c>
      <c r="G164" s="22">
        <f>SUM(G146:G163)</f>
        <v>71</v>
      </c>
    </row>
    <row r="167" spans="2:7" x14ac:dyDescent="0.25">
      <c r="B167" s="3" t="s">
        <v>494</v>
      </c>
    </row>
    <row r="168" spans="2:7" x14ac:dyDescent="0.25">
      <c r="B168" s="23" t="s">
        <v>0</v>
      </c>
      <c r="C168" s="2" t="s">
        <v>80</v>
      </c>
      <c r="D168" s="2" t="s">
        <v>2</v>
      </c>
      <c r="E168" s="2" t="s">
        <v>1</v>
      </c>
      <c r="F168" s="2" t="s">
        <v>459</v>
      </c>
      <c r="G168" s="2" t="s">
        <v>458</v>
      </c>
    </row>
    <row r="169" spans="2:7" x14ac:dyDescent="0.25">
      <c r="B169" s="1">
        <v>1</v>
      </c>
      <c r="C169" s="31" t="s">
        <v>169</v>
      </c>
      <c r="D169" s="32" t="s">
        <v>170</v>
      </c>
      <c r="E169" s="32" t="s">
        <v>171</v>
      </c>
      <c r="F169" s="33" t="e">
        <f>#REF!/20000</f>
        <v>#REF!</v>
      </c>
      <c r="G169" s="22">
        <v>3</v>
      </c>
    </row>
    <row r="170" spans="2:7" x14ac:dyDescent="0.25">
      <c r="B170" s="1">
        <v>2</v>
      </c>
      <c r="C170" s="31" t="s">
        <v>205</v>
      </c>
      <c r="D170" s="32" t="s">
        <v>206</v>
      </c>
      <c r="E170" s="32" t="s">
        <v>207</v>
      </c>
      <c r="F170" s="33" t="e">
        <f>#REF!/20000</f>
        <v>#REF!</v>
      </c>
      <c r="G170" s="22">
        <v>3</v>
      </c>
    </row>
    <row r="171" spans="2:7" x14ac:dyDescent="0.25">
      <c r="B171" s="1">
        <v>3</v>
      </c>
      <c r="C171" s="31" t="s">
        <v>253</v>
      </c>
      <c r="D171" s="32" t="s">
        <v>254</v>
      </c>
      <c r="E171" s="32" t="s">
        <v>255</v>
      </c>
      <c r="F171" s="33" t="e">
        <f>#REF!/20000</f>
        <v>#REF!</v>
      </c>
      <c r="G171" s="22">
        <v>3</v>
      </c>
    </row>
    <row r="172" spans="2:7" x14ac:dyDescent="0.25">
      <c r="B172" s="1">
        <v>4</v>
      </c>
      <c r="C172" s="31" t="s">
        <v>313</v>
      </c>
      <c r="D172" s="32" t="s">
        <v>314</v>
      </c>
      <c r="E172" s="32" t="s">
        <v>315</v>
      </c>
      <c r="F172" s="33" t="e">
        <f>#REF!/20000</f>
        <v>#REF!</v>
      </c>
      <c r="G172" s="22">
        <v>3</v>
      </c>
    </row>
    <row r="173" spans="2:7" x14ac:dyDescent="0.25">
      <c r="B173" s="1">
        <v>5</v>
      </c>
      <c r="C173" s="31" t="s">
        <v>321</v>
      </c>
      <c r="D173" s="32" t="s">
        <v>322</v>
      </c>
      <c r="E173" s="32" t="s">
        <v>323</v>
      </c>
      <c r="F173" s="33" t="e">
        <f>#REF!/20000</f>
        <v>#REF!</v>
      </c>
      <c r="G173" s="22">
        <v>4</v>
      </c>
    </row>
    <row r="174" spans="2:7" x14ac:dyDescent="0.25">
      <c r="B174" s="1">
        <v>6</v>
      </c>
      <c r="C174" s="31" t="s">
        <v>324</v>
      </c>
      <c r="D174" s="32" t="s">
        <v>325</v>
      </c>
      <c r="E174" s="32" t="s">
        <v>326</v>
      </c>
      <c r="F174" s="33" t="e">
        <f>#REF!/20000</f>
        <v>#REF!</v>
      </c>
      <c r="G174" s="22">
        <v>4</v>
      </c>
    </row>
    <row r="175" spans="2:7" x14ac:dyDescent="0.25">
      <c r="B175" s="1">
        <v>7</v>
      </c>
      <c r="C175" s="31" t="s">
        <v>330</v>
      </c>
      <c r="D175" s="32" t="s">
        <v>331</v>
      </c>
      <c r="E175" s="32" t="s">
        <v>332</v>
      </c>
      <c r="F175" s="33" t="e">
        <f>#REF!/20000</f>
        <v>#REF!</v>
      </c>
      <c r="G175" s="22">
        <v>4</v>
      </c>
    </row>
    <row r="176" spans="2:7" x14ac:dyDescent="0.25">
      <c r="B176" s="1">
        <v>8</v>
      </c>
      <c r="C176" s="31" t="s">
        <v>357</v>
      </c>
      <c r="D176" s="32" t="s">
        <v>358</v>
      </c>
      <c r="E176" s="32" t="s">
        <v>359</v>
      </c>
      <c r="F176" s="33" t="e">
        <f>#REF!/20000</f>
        <v>#REF!</v>
      </c>
      <c r="G176" s="22">
        <v>3</v>
      </c>
    </row>
    <row r="177" spans="2:7" x14ac:dyDescent="0.25">
      <c r="B177" s="1">
        <v>9</v>
      </c>
      <c r="C177" s="31" t="s">
        <v>360</v>
      </c>
      <c r="D177" s="32" t="s">
        <v>361</v>
      </c>
      <c r="E177" s="32" t="s">
        <v>362</v>
      </c>
      <c r="F177" s="33" t="e">
        <f>#REF!/20000</f>
        <v>#REF!</v>
      </c>
      <c r="G177" s="22">
        <v>4</v>
      </c>
    </row>
    <row r="178" spans="2:7" x14ac:dyDescent="0.25">
      <c r="B178" s="1">
        <v>10</v>
      </c>
      <c r="C178" s="31" t="s">
        <v>363</v>
      </c>
      <c r="D178" s="32" t="s">
        <v>364</v>
      </c>
      <c r="E178" s="32" t="s">
        <v>365</v>
      </c>
      <c r="F178" s="33" t="e">
        <f>#REF!/20000</f>
        <v>#REF!</v>
      </c>
      <c r="G178" s="22">
        <v>4</v>
      </c>
    </row>
    <row r="179" spans="2:7" x14ac:dyDescent="0.25">
      <c r="B179" s="1">
        <v>11</v>
      </c>
      <c r="C179" s="31" t="s">
        <v>366</v>
      </c>
      <c r="D179" s="32" t="s">
        <v>367</v>
      </c>
      <c r="E179" s="32" t="s">
        <v>368</v>
      </c>
      <c r="F179" s="33" t="e">
        <f>#REF!/20000</f>
        <v>#REF!</v>
      </c>
      <c r="G179" s="22">
        <v>3</v>
      </c>
    </row>
    <row r="180" spans="2:7" x14ac:dyDescent="0.25">
      <c r="B180" s="1">
        <v>12</v>
      </c>
      <c r="C180" s="31" t="s">
        <v>369</v>
      </c>
      <c r="D180" s="32" t="s">
        <v>370</v>
      </c>
      <c r="E180" s="32" t="s">
        <v>371</v>
      </c>
      <c r="F180" s="33" t="e">
        <f>#REF!/20000</f>
        <v>#REF!</v>
      </c>
      <c r="G180" s="22">
        <v>3</v>
      </c>
    </row>
    <row r="181" spans="2:7" x14ac:dyDescent="0.25">
      <c r="B181" s="1">
        <v>13</v>
      </c>
      <c r="C181" s="31" t="s">
        <v>372</v>
      </c>
      <c r="D181" s="32" t="s">
        <v>373</v>
      </c>
      <c r="E181" s="32" t="s">
        <v>374</v>
      </c>
      <c r="F181" s="33" t="e">
        <f>#REF!/20000</f>
        <v>#REF!</v>
      </c>
      <c r="G181" s="22">
        <v>4</v>
      </c>
    </row>
    <row r="182" spans="2:7" x14ac:dyDescent="0.25">
      <c r="B182" s="1">
        <v>14</v>
      </c>
      <c r="C182" s="31" t="s">
        <v>375</v>
      </c>
      <c r="D182" s="32" t="s">
        <v>376</v>
      </c>
      <c r="E182" s="32" t="s">
        <v>377</v>
      </c>
      <c r="F182" s="33" t="e">
        <f>#REF!/20000</f>
        <v>#REF!</v>
      </c>
      <c r="G182" s="22">
        <v>3</v>
      </c>
    </row>
    <row r="183" spans="2:7" x14ac:dyDescent="0.25">
      <c r="B183" s="1">
        <v>15</v>
      </c>
      <c r="C183" s="31" t="s">
        <v>381</v>
      </c>
      <c r="D183" s="32" t="s">
        <v>382</v>
      </c>
      <c r="E183" s="32" t="s">
        <v>383</v>
      </c>
      <c r="F183" s="33" t="e">
        <f>#REF!/20000</f>
        <v>#REF!</v>
      </c>
      <c r="G183" s="22">
        <v>4</v>
      </c>
    </row>
    <row r="184" spans="2:7" x14ac:dyDescent="0.25">
      <c r="B184" s="1">
        <v>16</v>
      </c>
      <c r="C184" s="31" t="s">
        <v>387</v>
      </c>
      <c r="D184" s="32" t="s">
        <v>388</v>
      </c>
      <c r="E184" s="32" t="s">
        <v>389</v>
      </c>
      <c r="F184" s="33" t="e">
        <f>#REF!/20000</f>
        <v>#REF!</v>
      </c>
      <c r="G184" s="22">
        <v>4</v>
      </c>
    </row>
    <row r="185" spans="2:7" x14ac:dyDescent="0.25">
      <c r="B185" s="1">
        <v>17</v>
      </c>
      <c r="C185" s="31" t="s">
        <v>390</v>
      </c>
      <c r="D185" s="32" t="s">
        <v>391</v>
      </c>
      <c r="E185" s="32" t="s">
        <v>392</v>
      </c>
      <c r="F185" s="33" t="e">
        <f>#REF!/20000</f>
        <v>#REF!</v>
      </c>
      <c r="G185" s="22">
        <v>4</v>
      </c>
    </row>
    <row r="186" spans="2:7" x14ac:dyDescent="0.25">
      <c r="B186" s="1">
        <v>18</v>
      </c>
      <c r="C186" s="31" t="s">
        <v>393</v>
      </c>
      <c r="D186" s="32" t="s">
        <v>394</v>
      </c>
      <c r="E186" s="32" t="s">
        <v>395</v>
      </c>
      <c r="F186" s="33" t="e">
        <f>#REF!/20000</f>
        <v>#REF!</v>
      </c>
      <c r="G186" s="22">
        <v>4</v>
      </c>
    </row>
    <row r="187" spans="2:7" x14ac:dyDescent="0.25">
      <c r="B187" s="1">
        <v>19</v>
      </c>
      <c r="C187" s="31" t="s">
        <v>402</v>
      </c>
      <c r="D187" s="32" t="s">
        <v>403</v>
      </c>
      <c r="E187" s="32" t="s">
        <v>404</v>
      </c>
      <c r="F187" s="33" t="e">
        <f>#REF!/20000</f>
        <v>#REF!</v>
      </c>
      <c r="G187" s="22">
        <v>3</v>
      </c>
    </row>
    <row r="188" spans="2:7" x14ac:dyDescent="0.25">
      <c r="B188" s="1">
        <v>20</v>
      </c>
      <c r="C188" s="31" t="s">
        <v>408</v>
      </c>
      <c r="D188" s="32" t="s">
        <v>409</v>
      </c>
      <c r="E188" s="32" t="s">
        <v>410</v>
      </c>
      <c r="F188" s="44" t="e">
        <f>#REF!/20000</f>
        <v>#REF!</v>
      </c>
      <c r="G188" s="25">
        <v>3</v>
      </c>
    </row>
    <row r="189" spans="2:7" x14ac:dyDescent="0.25">
      <c r="B189" s="1">
        <v>21</v>
      </c>
      <c r="C189" s="31" t="s">
        <v>411</v>
      </c>
      <c r="D189" s="32" t="s">
        <v>412</v>
      </c>
      <c r="E189" s="32" t="s">
        <v>413</v>
      </c>
      <c r="F189" s="44" t="e">
        <f>#REF!/20000</f>
        <v>#REF!</v>
      </c>
      <c r="G189" s="24">
        <v>3</v>
      </c>
    </row>
    <row r="190" spans="2:7" x14ac:dyDescent="0.25">
      <c r="B190" s="1">
        <v>22</v>
      </c>
      <c r="C190" s="31" t="s">
        <v>414</v>
      </c>
      <c r="D190" s="32" t="s">
        <v>415</v>
      </c>
      <c r="E190" s="32" t="s">
        <v>416</v>
      </c>
      <c r="F190" s="33" t="e">
        <f>#REF!/20000</f>
        <v>#REF!</v>
      </c>
      <c r="G190" s="22">
        <v>4</v>
      </c>
    </row>
    <row r="191" spans="2:7" x14ac:dyDescent="0.25">
      <c r="B191" s="1">
        <v>23</v>
      </c>
      <c r="C191" s="31" t="s">
        <v>423</v>
      </c>
      <c r="D191" s="32" t="s">
        <v>424</v>
      </c>
      <c r="E191" s="32" t="s">
        <v>425</v>
      </c>
      <c r="F191" s="33" t="e">
        <f>#REF!/20000</f>
        <v>#REF!</v>
      </c>
      <c r="G191" s="22">
        <v>4</v>
      </c>
    </row>
    <row r="192" spans="2:7" x14ac:dyDescent="0.25">
      <c r="B192" s="1">
        <v>24</v>
      </c>
      <c r="C192" s="31" t="s">
        <v>429</v>
      </c>
      <c r="D192" s="32" t="s">
        <v>430</v>
      </c>
      <c r="E192" s="32" t="s">
        <v>431</v>
      </c>
      <c r="F192" s="44" t="e">
        <f>#REF!/20000</f>
        <v>#REF!</v>
      </c>
      <c r="G192" s="24">
        <v>3</v>
      </c>
    </row>
    <row r="193" spans="2:7" x14ac:dyDescent="0.25">
      <c r="B193" s="1">
        <v>25</v>
      </c>
      <c r="C193" s="31" t="s">
        <v>432</v>
      </c>
      <c r="D193" s="32" t="s">
        <v>433</v>
      </c>
      <c r="E193" s="32" t="s">
        <v>434</v>
      </c>
      <c r="F193" s="33" t="e">
        <f>#REF!/20000</f>
        <v>#REF!</v>
      </c>
      <c r="G193" s="22">
        <v>3</v>
      </c>
    </row>
    <row r="194" spans="2:7" x14ac:dyDescent="0.25">
      <c r="B194" s="1">
        <v>26</v>
      </c>
      <c r="C194" s="31" t="s">
        <v>444</v>
      </c>
      <c r="D194" s="32" t="s">
        <v>445</v>
      </c>
      <c r="E194" s="32" t="s">
        <v>446</v>
      </c>
      <c r="F194" s="33" t="e">
        <f>#REF!/20000</f>
        <v>#REF!</v>
      </c>
      <c r="G194" s="22">
        <v>3</v>
      </c>
    </row>
    <row r="195" spans="2:7" x14ac:dyDescent="0.25">
      <c r="B195" s="1">
        <v>27</v>
      </c>
      <c r="C195" s="31" t="s">
        <v>468</v>
      </c>
      <c r="D195" s="32" t="s">
        <v>469</v>
      </c>
      <c r="E195" s="32" t="s">
        <v>470</v>
      </c>
      <c r="F195" s="33" t="e">
        <f>#REF!/20000</f>
        <v>#REF!</v>
      </c>
      <c r="G195" s="22">
        <v>4</v>
      </c>
    </row>
    <row r="196" spans="2:7" x14ac:dyDescent="0.25">
      <c r="B196" s="1">
        <v>28</v>
      </c>
      <c r="C196" s="31" t="s">
        <v>471</v>
      </c>
      <c r="D196" s="32" t="s">
        <v>472</v>
      </c>
      <c r="E196" s="32" t="s">
        <v>473</v>
      </c>
      <c r="F196" s="33" t="e">
        <f>#REF!/20000</f>
        <v>#REF!</v>
      </c>
      <c r="G196" s="22">
        <v>3</v>
      </c>
    </row>
    <row r="197" spans="2:7" x14ac:dyDescent="0.25">
      <c r="B197" s="1">
        <v>29</v>
      </c>
      <c r="C197" s="31" t="s">
        <v>477</v>
      </c>
      <c r="D197" s="32" t="s">
        <v>478</v>
      </c>
      <c r="E197" s="32" t="s">
        <v>479</v>
      </c>
      <c r="F197" s="33" t="e">
        <f>#REF!/20000</f>
        <v>#REF!</v>
      </c>
      <c r="G197" s="22">
        <v>4</v>
      </c>
    </row>
    <row r="198" spans="2:7" x14ac:dyDescent="0.25">
      <c r="B198" s="1">
        <v>30</v>
      </c>
      <c r="C198" s="31" t="s">
        <v>483</v>
      </c>
      <c r="D198" s="32" t="s">
        <v>484</v>
      </c>
      <c r="E198" s="32" t="s">
        <v>485</v>
      </c>
      <c r="F198" s="33" t="e">
        <f>#REF!/20000</f>
        <v>#REF!</v>
      </c>
      <c r="G198" s="22">
        <v>4</v>
      </c>
    </row>
    <row r="199" spans="2:7" x14ac:dyDescent="0.25">
      <c r="B199" s="1">
        <v>31</v>
      </c>
      <c r="C199" s="31"/>
      <c r="D199" s="32" t="s">
        <v>486</v>
      </c>
      <c r="E199" s="32" t="s">
        <v>487</v>
      </c>
      <c r="F199" s="33" t="e">
        <f>#REF!/20000</f>
        <v>#REF!</v>
      </c>
      <c r="G199" s="22">
        <v>4</v>
      </c>
    </row>
    <row r="200" spans="2:7" x14ac:dyDescent="0.25">
      <c r="F200" s="33" t="e">
        <f>SUM(F169:F199)</f>
        <v>#REF!</v>
      </c>
      <c r="G200" s="22">
        <f>SUM(G169:G199)</f>
        <v>109</v>
      </c>
    </row>
    <row r="203" spans="2:7" x14ac:dyDescent="0.25">
      <c r="B203" s="26" t="s">
        <v>0</v>
      </c>
      <c r="C203" s="2" t="s">
        <v>80</v>
      </c>
      <c r="D203" s="2" t="s">
        <v>2</v>
      </c>
      <c r="E203" s="2" t="s">
        <v>1</v>
      </c>
      <c r="F203" s="2" t="s">
        <v>459</v>
      </c>
      <c r="G203" s="2" t="s">
        <v>458</v>
      </c>
    </row>
    <row r="204" spans="2:7" x14ac:dyDescent="0.25">
      <c r="B204" s="22">
        <v>1</v>
      </c>
      <c r="C204" s="31" t="s">
        <v>81</v>
      </c>
      <c r="D204" s="32" t="s">
        <v>75</v>
      </c>
      <c r="E204" s="32" t="s">
        <v>76</v>
      </c>
      <c r="F204" s="33">
        <v>4</v>
      </c>
      <c r="G204" s="22">
        <v>4</v>
      </c>
    </row>
    <row r="205" spans="2:7" x14ac:dyDescent="0.25">
      <c r="B205" s="22">
        <v>2</v>
      </c>
      <c r="C205" s="31" t="s">
        <v>292</v>
      </c>
      <c r="D205" s="32" t="s">
        <v>293</v>
      </c>
      <c r="E205" s="32" t="s">
        <v>294</v>
      </c>
      <c r="F205" s="33">
        <v>4</v>
      </c>
      <c r="G205" s="22">
        <v>4</v>
      </c>
    </row>
    <row r="206" spans="2:7" x14ac:dyDescent="0.25">
      <c r="B206" s="22">
        <v>3</v>
      </c>
      <c r="C206" s="31" t="s">
        <v>298</v>
      </c>
      <c r="D206" s="32" t="s">
        <v>299</v>
      </c>
      <c r="E206" s="32" t="s">
        <v>300</v>
      </c>
      <c r="F206" s="33">
        <v>4</v>
      </c>
      <c r="G206" s="22">
        <v>4</v>
      </c>
    </row>
    <row r="207" spans="2:7" x14ac:dyDescent="0.25">
      <c r="B207" s="22">
        <v>4</v>
      </c>
      <c r="C207" s="31" t="s">
        <v>336</v>
      </c>
      <c r="D207" s="32" t="s">
        <v>337</v>
      </c>
      <c r="E207" s="32" t="s">
        <v>338</v>
      </c>
      <c r="F207" s="33">
        <v>4</v>
      </c>
      <c r="G207" s="22">
        <v>4</v>
      </c>
    </row>
    <row r="208" spans="2:7" x14ac:dyDescent="0.25">
      <c r="B208" s="22">
        <v>5</v>
      </c>
      <c r="C208" s="31" t="s">
        <v>342</v>
      </c>
      <c r="D208" s="32" t="s">
        <v>343</v>
      </c>
      <c r="E208" s="32" t="s">
        <v>344</v>
      </c>
      <c r="F208" s="33">
        <v>4</v>
      </c>
      <c r="G208" s="22">
        <v>4</v>
      </c>
    </row>
    <row r="209" spans="2:7" x14ac:dyDescent="0.25">
      <c r="B209" s="22">
        <v>6</v>
      </c>
      <c r="C209" s="31" t="s">
        <v>384</v>
      </c>
      <c r="D209" s="32" t="s">
        <v>385</v>
      </c>
      <c r="E209" s="32" t="s">
        <v>386</v>
      </c>
      <c r="F209" s="33">
        <v>4</v>
      </c>
      <c r="G209" s="22">
        <v>4</v>
      </c>
    </row>
    <row r="210" spans="2:7" x14ac:dyDescent="0.25">
      <c r="B210" s="22">
        <v>7</v>
      </c>
      <c r="C210" s="31" t="s">
        <v>396</v>
      </c>
      <c r="D210" s="32" t="s">
        <v>397</v>
      </c>
      <c r="E210" s="32" t="s">
        <v>398</v>
      </c>
      <c r="F210" s="33">
        <v>4</v>
      </c>
      <c r="G210" s="22">
        <v>4</v>
      </c>
    </row>
    <row r="211" spans="2:7" x14ac:dyDescent="0.25">
      <c r="B211" s="22">
        <v>8</v>
      </c>
      <c r="C211" s="31" t="s">
        <v>399</v>
      </c>
      <c r="D211" s="32" t="s">
        <v>400</v>
      </c>
      <c r="E211" s="32" t="s">
        <v>401</v>
      </c>
      <c r="F211" s="33">
        <v>4</v>
      </c>
      <c r="G211" s="22">
        <v>4</v>
      </c>
    </row>
    <row r="212" spans="2:7" x14ac:dyDescent="0.25">
      <c r="B212" s="22">
        <v>9</v>
      </c>
      <c r="C212" s="31" t="s">
        <v>405</v>
      </c>
      <c r="D212" s="32" t="s">
        <v>406</v>
      </c>
      <c r="E212" s="32" t="s">
        <v>407</v>
      </c>
      <c r="F212" s="33">
        <v>4</v>
      </c>
      <c r="G212" s="22">
        <v>4</v>
      </c>
    </row>
    <row r="213" spans="2:7" x14ac:dyDescent="0.25">
      <c r="B213" s="22">
        <v>10</v>
      </c>
      <c r="C213" s="31" t="s">
        <v>441</v>
      </c>
      <c r="D213" s="32" t="s">
        <v>442</v>
      </c>
      <c r="E213" s="32" t="s">
        <v>443</v>
      </c>
      <c r="F213" s="33">
        <v>3</v>
      </c>
      <c r="G213" s="22">
        <v>3</v>
      </c>
    </row>
    <row r="214" spans="2:7" x14ac:dyDescent="0.25">
      <c r="B214" s="22">
        <v>11</v>
      </c>
      <c r="C214" s="31" t="s">
        <v>451</v>
      </c>
      <c r="D214" s="32" t="s">
        <v>452</v>
      </c>
      <c r="E214" s="32" t="s">
        <v>453</v>
      </c>
      <c r="F214" s="33">
        <v>4</v>
      </c>
      <c r="G214" s="22">
        <v>4</v>
      </c>
    </row>
    <row r="215" spans="2:7" x14ac:dyDescent="0.25">
      <c r="B215" s="22">
        <v>12</v>
      </c>
      <c r="C215" s="31" t="s">
        <v>454</v>
      </c>
      <c r="D215" s="32" t="s">
        <v>455</v>
      </c>
      <c r="E215" s="32" t="s">
        <v>456</v>
      </c>
      <c r="F215" s="33">
        <v>4</v>
      </c>
      <c r="G215" s="22">
        <v>4</v>
      </c>
    </row>
    <row r="216" spans="2:7" x14ac:dyDescent="0.25">
      <c r="B216" s="22">
        <v>13</v>
      </c>
      <c r="C216" s="31" t="s">
        <v>462</v>
      </c>
      <c r="D216" s="32" t="s">
        <v>463</v>
      </c>
      <c r="E216" s="32" t="s">
        <v>464</v>
      </c>
      <c r="F216" s="33">
        <v>4</v>
      </c>
      <c r="G216" s="22">
        <v>4</v>
      </c>
    </row>
    <row r="217" spans="2:7" x14ac:dyDescent="0.25">
      <c r="B217" s="22">
        <v>14</v>
      </c>
      <c r="C217" s="31" t="s">
        <v>465</v>
      </c>
      <c r="D217" s="32" t="s">
        <v>466</v>
      </c>
      <c r="E217" s="32" t="s">
        <v>467</v>
      </c>
      <c r="F217" s="33">
        <v>4</v>
      </c>
      <c r="G217" s="22">
        <v>4</v>
      </c>
    </row>
    <row r="218" spans="2:7" x14ac:dyDescent="0.25">
      <c r="B218" s="22">
        <v>15</v>
      </c>
      <c r="C218" s="31" t="s">
        <v>474</v>
      </c>
      <c r="D218" s="32" t="s">
        <v>475</v>
      </c>
      <c r="E218" s="32" t="s">
        <v>476</v>
      </c>
      <c r="F218" s="33">
        <v>4</v>
      </c>
      <c r="G218" s="22">
        <v>4</v>
      </c>
    </row>
    <row r="219" spans="2:7" x14ac:dyDescent="0.25">
      <c r="B219" s="22">
        <v>16</v>
      </c>
      <c r="C219" s="31" t="s">
        <v>480</v>
      </c>
      <c r="D219" s="32" t="s">
        <v>481</v>
      </c>
      <c r="E219" s="32" t="s">
        <v>482</v>
      </c>
      <c r="F219" s="33">
        <v>3</v>
      </c>
      <c r="G219" s="22">
        <v>3</v>
      </c>
    </row>
    <row r="220" spans="2:7" x14ac:dyDescent="0.25">
      <c r="B220" s="22">
        <v>17</v>
      </c>
      <c r="C220" s="31" t="s">
        <v>488</v>
      </c>
      <c r="D220" s="32" t="s">
        <v>489</v>
      </c>
      <c r="E220" s="32" t="s">
        <v>490</v>
      </c>
      <c r="F220" s="33">
        <v>4</v>
      </c>
      <c r="G220" s="22">
        <v>4</v>
      </c>
    </row>
    <row r="221" spans="2:7" x14ac:dyDescent="0.25">
      <c r="F221" s="33">
        <f>SUM(F204:F220)</f>
        <v>66</v>
      </c>
      <c r="G221" s="22">
        <f>SUM(G204:G220)</f>
        <v>66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JILIDAN JADI</vt:lpstr>
      <vt:lpstr>'JILIDAN JADI'!Print_Area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loket_1</dc:creator>
  <cp:lastModifiedBy>user</cp:lastModifiedBy>
  <cp:lastPrinted>2015-10-20T07:41:22Z</cp:lastPrinted>
  <dcterms:created xsi:type="dcterms:W3CDTF">2015-08-25T03:32:43Z</dcterms:created>
  <dcterms:modified xsi:type="dcterms:W3CDTF">2015-11-13T12:26:06Z</dcterms:modified>
</cp:coreProperties>
</file>