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40" i="1" l="1"/>
  <c r="C39" i="1"/>
  <c r="C38" i="1"/>
  <c r="C37" i="1"/>
  <c r="C36" i="1"/>
  <c r="C35" i="1"/>
  <c r="C29" i="1"/>
  <c r="C24" i="1"/>
  <c r="C20" i="1"/>
  <c r="C19" i="1"/>
</calcChain>
</file>

<file path=xl/sharedStrings.xml><?xml version="1.0" encoding="utf-8"?>
<sst xmlns="http://schemas.openxmlformats.org/spreadsheetml/2006/main" count="190" uniqueCount="83">
  <si>
    <t>No</t>
  </si>
  <si>
    <t>Nim</t>
  </si>
  <si>
    <t>Nama</t>
  </si>
  <si>
    <t>Hari</t>
  </si>
  <si>
    <t>Tanggal</t>
  </si>
  <si>
    <t>Jam</t>
  </si>
  <si>
    <t>Ruang</t>
  </si>
  <si>
    <t>12.11.0108</t>
  </si>
  <si>
    <t>Defri Maulana Efendi</t>
  </si>
  <si>
    <t>Senin</t>
  </si>
  <si>
    <t>15 Februari 2016</t>
  </si>
  <si>
    <t>08.30</t>
  </si>
  <si>
    <t>R.Rapat</t>
  </si>
  <si>
    <t>12.12.0194</t>
  </si>
  <si>
    <t>Ana Susanti</t>
  </si>
  <si>
    <t>R.Aula</t>
  </si>
  <si>
    <t>12.11.0373</t>
  </si>
  <si>
    <t>Elya Sinatrya</t>
  </si>
  <si>
    <t>R.Skripsi 1</t>
  </si>
  <si>
    <t>12.12.0117</t>
  </si>
  <si>
    <t>Okky Sunando</t>
  </si>
  <si>
    <t>R. KP 1</t>
  </si>
  <si>
    <t>12.12.0363</t>
  </si>
  <si>
    <t>Maria Retno Wahyuni</t>
  </si>
  <si>
    <t>10.30</t>
  </si>
  <si>
    <t>12.12.0290</t>
  </si>
  <si>
    <t>Rini Sutriani</t>
  </si>
  <si>
    <t>10.12.1305</t>
  </si>
  <si>
    <t>Ikhtiar Mar'Atun Kh</t>
  </si>
  <si>
    <t>12.11.0198</t>
  </si>
  <si>
    <t>Nunung Budiyanti</t>
  </si>
  <si>
    <t>09.12.0940</t>
  </si>
  <si>
    <t>Haris Hermawan</t>
  </si>
  <si>
    <t>13.00</t>
  </si>
  <si>
    <t>12.12.0107</t>
  </si>
  <si>
    <t>Johan Agung Purnama</t>
  </si>
  <si>
    <t>11.11.2350</t>
  </si>
  <si>
    <t>Jefri Setiaji</t>
  </si>
  <si>
    <t>12.11.0082</t>
  </si>
  <si>
    <t>Fina Alfin Farkhati</t>
  </si>
  <si>
    <t>14.30</t>
  </si>
  <si>
    <t>12.12.0176</t>
  </si>
  <si>
    <t>Fajriyatun Nasihah</t>
  </si>
  <si>
    <t>12.11.0252</t>
  </si>
  <si>
    <t>Tusimah</t>
  </si>
  <si>
    <t>11.11.2506</t>
  </si>
  <si>
    <t>12.11.0148</t>
  </si>
  <si>
    <t>11.11.2633</t>
  </si>
  <si>
    <t>Mashuri Rakasiwi</t>
  </si>
  <si>
    <t>12.11.0142</t>
  </si>
  <si>
    <t>Nindhita Aprillia Iriani</t>
  </si>
  <si>
    <t>Rabu</t>
  </si>
  <si>
    <t>17 Februari 2016</t>
  </si>
  <si>
    <t>08:30</t>
  </si>
  <si>
    <t>14.11.0413</t>
  </si>
  <si>
    <t>Aam Hamdan</t>
  </si>
  <si>
    <t>10.11.1665</t>
  </si>
  <si>
    <t>12.12.0108</t>
  </si>
  <si>
    <t>Eva Nurjanah</t>
  </si>
  <si>
    <t>11.11.2262</t>
  </si>
  <si>
    <t>Dwi Sumarti</t>
  </si>
  <si>
    <t>12.12.0205</t>
  </si>
  <si>
    <t>Novena Kurniati</t>
  </si>
  <si>
    <t>11.12.2025</t>
  </si>
  <si>
    <t>Sofyan Najib</t>
  </si>
  <si>
    <t>12.12.0069</t>
  </si>
  <si>
    <t>Kamis</t>
  </si>
  <si>
    <t>18 Februari 2016</t>
  </si>
  <si>
    <t>12.12.0185</t>
  </si>
  <si>
    <t>Laeli Khusnul Khotimah</t>
  </si>
  <si>
    <t>11.12.2060</t>
  </si>
  <si>
    <t>Selasa</t>
  </si>
  <si>
    <t>16 Februari 2016</t>
  </si>
  <si>
    <t>R. 3.7</t>
  </si>
  <si>
    <t>11.11.2519</t>
  </si>
  <si>
    <t>R. 3.8</t>
  </si>
  <si>
    <t>11.11.2502</t>
  </si>
  <si>
    <t>12.11.0128</t>
  </si>
  <si>
    <t>12.12.0326</t>
  </si>
  <si>
    <t>R. Aula</t>
  </si>
  <si>
    <t>11.11.2480</t>
  </si>
  <si>
    <t> 1. Jadwal Ujian SKRIPSI Gelombang 1 (Ganjil 2015/2016)</t>
  </si>
  <si>
    <t> 2. Jadwal Ujian ULANG KP Ganjil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</si>
</sst>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mbria"/>
      <family val="1"/>
      <scheme val="maj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5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20" fontId="1" fillId="0" borderId="1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MAHASISWA\Data%20Mahasiswa%202005%20-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 xml:space="preserve">11.11.2262     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5" workbookViewId="0">
      <selection activeCell="H32" sqref="H32"/>
    </sheetView>
  </sheetViews>
  <sheetFormatPr defaultRowHeight="15" x14ac:dyDescent="0.25"/>
  <cols>
    <col min="1" max="1" width="5.5703125" style="12" customWidth="1"/>
    <col min="2" max="2" width="12.42578125" style="12" customWidth="1"/>
    <col min="3" max="3" width="30.5703125" style="12" customWidth="1"/>
    <col min="4" max="4" width="9.140625" style="12" customWidth="1"/>
    <col min="5" max="5" width="19.140625" style="12" customWidth="1"/>
    <col min="6" max="6" width="7.7109375" style="12" customWidth="1"/>
    <col min="7" max="7" width="14" style="12" customWidth="1"/>
    <col min="8" max="16384" width="9.140625" style="12"/>
  </cols>
  <sheetData>
    <row r="1" spans="1:7" s="17" customFormat="1" ht="18" x14ac:dyDescent="0.25">
      <c r="A1" s="16" t="s">
        <v>81</v>
      </c>
      <c r="B1" s="16"/>
      <c r="C1" s="16"/>
      <c r="D1" s="16"/>
      <c r="E1" s="16"/>
      <c r="F1" s="16"/>
      <c r="G1" s="16"/>
    </row>
    <row r="4" spans="1:7" x14ac:dyDescent="0.25">
      <c r="A4" s="1" t="s">
        <v>0</v>
      </c>
      <c r="B4" s="2" t="s">
        <v>1</v>
      </c>
      <c r="C4" s="3" t="s">
        <v>2</v>
      </c>
      <c r="D4" s="2" t="s">
        <v>3</v>
      </c>
      <c r="E4" s="4" t="s">
        <v>4</v>
      </c>
      <c r="F4" s="5" t="s">
        <v>5</v>
      </c>
      <c r="G4" s="5" t="s">
        <v>6</v>
      </c>
    </row>
    <row r="5" spans="1:7" x14ac:dyDescent="0.25">
      <c r="A5" s="1">
        <v>1</v>
      </c>
      <c r="B5" s="6" t="s">
        <v>7</v>
      </c>
      <c r="C5" s="7" t="s">
        <v>8</v>
      </c>
      <c r="D5" s="6" t="s">
        <v>9</v>
      </c>
      <c r="E5" s="4" t="s">
        <v>10</v>
      </c>
      <c r="F5" s="5" t="s">
        <v>11</v>
      </c>
      <c r="G5" s="1" t="s">
        <v>12</v>
      </c>
    </row>
    <row r="6" spans="1:7" x14ac:dyDescent="0.25">
      <c r="A6" s="1">
        <v>2</v>
      </c>
      <c r="B6" s="2" t="s">
        <v>13</v>
      </c>
      <c r="C6" s="3" t="s">
        <v>14</v>
      </c>
      <c r="D6" s="2" t="s">
        <v>9</v>
      </c>
      <c r="E6" s="4" t="s">
        <v>10</v>
      </c>
      <c r="F6" s="5" t="s">
        <v>11</v>
      </c>
      <c r="G6" s="5" t="s">
        <v>15</v>
      </c>
    </row>
    <row r="7" spans="1:7" x14ac:dyDescent="0.25">
      <c r="A7" s="1">
        <v>3</v>
      </c>
      <c r="B7" s="2" t="s">
        <v>16</v>
      </c>
      <c r="C7" s="3" t="s">
        <v>17</v>
      </c>
      <c r="D7" s="2" t="s">
        <v>9</v>
      </c>
      <c r="E7" s="4" t="s">
        <v>10</v>
      </c>
      <c r="F7" s="5" t="s">
        <v>11</v>
      </c>
      <c r="G7" s="5" t="s">
        <v>18</v>
      </c>
    </row>
    <row r="8" spans="1:7" x14ac:dyDescent="0.25">
      <c r="A8" s="1">
        <v>4</v>
      </c>
      <c r="B8" s="2" t="s">
        <v>19</v>
      </c>
      <c r="C8" s="3" t="s">
        <v>20</v>
      </c>
      <c r="D8" s="2" t="s">
        <v>9</v>
      </c>
      <c r="E8" s="4" t="s">
        <v>10</v>
      </c>
      <c r="F8" s="5" t="s">
        <v>11</v>
      </c>
      <c r="G8" s="5" t="s">
        <v>21</v>
      </c>
    </row>
    <row r="9" spans="1:7" x14ac:dyDescent="0.25">
      <c r="A9" s="1">
        <v>5</v>
      </c>
      <c r="B9" s="6" t="s">
        <v>22</v>
      </c>
      <c r="C9" s="8" t="s">
        <v>23</v>
      </c>
      <c r="D9" s="6" t="s">
        <v>9</v>
      </c>
      <c r="E9" s="4" t="s">
        <v>10</v>
      </c>
      <c r="F9" s="6" t="s">
        <v>24</v>
      </c>
      <c r="G9" s="6" t="s">
        <v>15</v>
      </c>
    </row>
    <row r="10" spans="1:7" x14ac:dyDescent="0.25">
      <c r="A10" s="1">
        <v>6</v>
      </c>
      <c r="B10" s="6" t="s">
        <v>25</v>
      </c>
      <c r="C10" s="8" t="s">
        <v>26</v>
      </c>
      <c r="D10" s="6" t="s">
        <v>9</v>
      </c>
      <c r="E10" s="4" t="s">
        <v>10</v>
      </c>
      <c r="F10" s="6" t="s">
        <v>24</v>
      </c>
      <c r="G10" s="6" t="s">
        <v>12</v>
      </c>
    </row>
    <row r="11" spans="1:7" x14ac:dyDescent="0.25">
      <c r="A11" s="1">
        <v>7</v>
      </c>
      <c r="B11" s="6" t="s">
        <v>27</v>
      </c>
      <c r="C11" s="8" t="s">
        <v>28</v>
      </c>
      <c r="D11" s="6" t="s">
        <v>9</v>
      </c>
      <c r="E11" s="4" t="s">
        <v>10</v>
      </c>
      <c r="F11" s="6" t="s">
        <v>24</v>
      </c>
      <c r="G11" s="6" t="s">
        <v>18</v>
      </c>
    </row>
    <row r="12" spans="1:7" x14ac:dyDescent="0.25">
      <c r="A12" s="1">
        <v>8</v>
      </c>
      <c r="B12" s="6" t="s">
        <v>29</v>
      </c>
      <c r="C12" s="8" t="s">
        <v>30</v>
      </c>
      <c r="D12" s="6" t="s">
        <v>9</v>
      </c>
      <c r="E12" s="4" t="s">
        <v>10</v>
      </c>
      <c r="F12" s="6" t="s">
        <v>24</v>
      </c>
      <c r="G12" s="6" t="s">
        <v>21</v>
      </c>
    </row>
    <row r="13" spans="1:7" x14ac:dyDescent="0.25">
      <c r="A13" s="1">
        <v>9</v>
      </c>
      <c r="B13" s="6" t="s">
        <v>31</v>
      </c>
      <c r="C13" s="8" t="s">
        <v>32</v>
      </c>
      <c r="D13" s="6" t="s">
        <v>9</v>
      </c>
      <c r="E13" s="4" t="s">
        <v>10</v>
      </c>
      <c r="F13" s="6" t="s">
        <v>33</v>
      </c>
      <c r="G13" s="6" t="s">
        <v>12</v>
      </c>
    </row>
    <row r="14" spans="1:7" x14ac:dyDescent="0.25">
      <c r="A14" s="1">
        <v>10</v>
      </c>
      <c r="B14" s="6" t="s">
        <v>34</v>
      </c>
      <c r="C14" s="8" t="s">
        <v>35</v>
      </c>
      <c r="D14" s="6" t="s">
        <v>9</v>
      </c>
      <c r="E14" s="4" t="s">
        <v>10</v>
      </c>
      <c r="F14" s="6" t="s">
        <v>33</v>
      </c>
      <c r="G14" s="6" t="s">
        <v>18</v>
      </c>
    </row>
    <row r="15" spans="1:7" x14ac:dyDescent="0.25">
      <c r="A15" s="1">
        <v>11</v>
      </c>
      <c r="B15" s="6" t="s">
        <v>36</v>
      </c>
      <c r="C15" s="8" t="s">
        <v>37</v>
      </c>
      <c r="D15" s="6" t="s">
        <v>9</v>
      </c>
      <c r="E15" s="4" t="s">
        <v>10</v>
      </c>
      <c r="F15" s="6" t="s">
        <v>33</v>
      </c>
      <c r="G15" s="6" t="s">
        <v>21</v>
      </c>
    </row>
    <row r="16" spans="1:7" x14ac:dyDescent="0.25">
      <c r="A16" s="1">
        <v>12</v>
      </c>
      <c r="B16" s="6" t="s">
        <v>38</v>
      </c>
      <c r="C16" s="8" t="s">
        <v>39</v>
      </c>
      <c r="D16" s="6" t="s">
        <v>9</v>
      </c>
      <c r="E16" s="4" t="s">
        <v>10</v>
      </c>
      <c r="F16" s="6" t="s">
        <v>40</v>
      </c>
      <c r="G16" s="6" t="s">
        <v>12</v>
      </c>
    </row>
    <row r="17" spans="1:7" x14ac:dyDescent="0.25">
      <c r="A17" s="1">
        <v>13</v>
      </c>
      <c r="B17" s="6" t="s">
        <v>41</v>
      </c>
      <c r="C17" s="8" t="s">
        <v>42</v>
      </c>
      <c r="D17" s="6" t="s">
        <v>9</v>
      </c>
      <c r="E17" s="4" t="s">
        <v>10</v>
      </c>
      <c r="F17" s="6" t="s">
        <v>40</v>
      </c>
      <c r="G17" s="6" t="s">
        <v>18</v>
      </c>
    </row>
    <row r="18" spans="1:7" x14ac:dyDescent="0.25">
      <c r="A18" s="1">
        <v>14</v>
      </c>
      <c r="B18" s="6" t="s">
        <v>43</v>
      </c>
      <c r="C18" s="8" t="s">
        <v>44</v>
      </c>
      <c r="D18" s="6" t="s">
        <v>9</v>
      </c>
      <c r="E18" s="4" t="s">
        <v>10</v>
      </c>
      <c r="F18" s="6" t="s">
        <v>40</v>
      </c>
      <c r="G18" s="6" t="s">
        <v>21</v>
      </c>
    </row>
    <row r="19" spans="1:7" x14ac:dyDescent="0.25">
      <c r="A19" s="1">
        <v>15</v>
      </c>
      <c r="B19" s="6" t="s">
        <v>45</v>
      </c>
      <c r="C19" s="8" t="str">
        <f>VLOOKUP(B19,[1]Sheet1!A$2:B$5450,2,0)</f>
        <v>Erna Sunarni</v>
      </c>
      <c r="D19" s="6" t="s">
        <v>9</v>
      </c>
      <c r="E19" s="4" t="s">
        <v>10</v>
      </c>
      <c r="F19" s="6" t="s">
        <v>40</v>
      </c>
      <c r="G19" s="6" t="s">
        <v>15</v>
      </c>
    </row>
    <row r="20" spans="1:7" x14ac:dyDescent="0.25">
      <c r="A20" s="1">
        <v>16</v>
      </c>
      <c r="B20" s="6" t="s">
        <v>46</v>
      </c>
      <c r="C20" s="8" t="str">
        <f>VLOOKUP(B20,[1]Sheet1!A$2:B$5450,2,0)</f>
        <v>Fevi Awalia</v>
      </c>
      <c r="D20" s="6" t="s">
        <v>9</v>
      </c>
      <c r="E20" s="4" t="s">
        <v>10</v>
      </c>
      <c r="F20" s="9">
        <v>0.66666666666666663</v>
      </c>
      <c r="G20" s="6" t="s">
        <v>18</v>
      </c>
    </row>
    <row r="21" spans="1:7" x14ac:dyDescent="0.25">
      <c r="A21" s="1">
        <v>17</v>
      </c>
      <c r="B21" s="2" t="s">
        <v>47</v>
      </c>
      <c r="C21" s="3" t="s">
        <v>48</v>
      </c>
      <c r="D21" s="6" t="s">
        <v>9</v>
      </c>
      <c r="E21" s="4" t="s">
        <v>10</v>
      </c>
      <c r="F21" s="9">
        <v>0.66666666666666663</v>
      </c>
      <c r="G21" s="5" t="s">
        <v>21</v>
      </c>
    </row>
    <row r="22" spans="1:7" x14ac:dyDescent="0.25">
      <c r="A22" s="1">
        <v>18</v>
      </c>
      <c r="B22" s="6" t="s">
        <v>49</v>
      </c>
      <c r="C22" s="8" t="s">
        <v>50</v>
      </c>
      <c r="D22" s="6" t="s">
        <v>51</v>
      </c>
      <c r="E22" s="4" t="s">
        <v>52</v>
      </c>
      <c r="F22" s="10" t="s">
        <v>53</v>
      </c>
      <c r="G22" s="6" t="s">
        <v>18</v>
      </c>
    </row>
    <row r="23" spans="1:7" x14ac:dyDescent="0.25">
      <c r="A23" s="1">
        <v>19</v>
      </c>
      <c r="B23" s="6" t="s">
        <v>54</v>
      </c>
      <c r="C23" s="7" t="s">
        <v>55</v>
      </c>
      <c r="D23" s="6" t="s">
        <v>51</v>
      </c>
      <c r="E23" s="4" t="s">
        <v>52</v>
      </c>
      <c r="F23" s="10" t="s">
        <v>53</v>
      </c>
      <c r="G23" s="1" t="s">
        <v>12</v>
      </c>
    </row>
    <row r="24" spans="1:7" x14ac:dyDescent="0.25">
      <c r="A24" s="1">
        <v>20</v>
      </c>
      <c r="B24" s="6" t="s">
        <v>56</v>
      </c>
      <c r="C24" s="8" t="str">
        <f>VLOOKUP(B24,[1]Sheet1!A$2:B$5450,2,0)</f>
        <v>Dwi Wulan Rahmi</v>
      </c>
      <c r="D24" s="6" t="s">
        <v>51</v>
      </c>
      <c r="E24" s="4" t="s">
        <v>52</v>
      </c>
      <c r="F24" s="10" t="s">
        <v>53</v>
      </c>
      <c r="G24" s="6" t="s">
        <v>21</v>
      </c>
    </row>
    <row r="25" spans="1:7" x14ac:dyDescent="0.25">
      <c r="A25" s="1">
        <v>21</v>
      </c>
      <c r="B25" s="6" t="s">
        <v>57</v>
      </c>
      <c r="C25" s="7" t="s">
        <v>58</v>
      </c>
      <c r="D25" s="6" t="s">
        <v>51</v>
      </c>
      <c r="E25" s="4" t="s">
        <v>52</v>
      </c>
      <c r="F25" s="6" t="s">
        <v>24</v>
      </c>
      <c r="G25" s="6" t="s">
        <v>18</v>
      </c>
    </row>
    <row r="26" spans="1:7" x14ac:dyDescent="0.25">
      <c r="A26" s="1">
        <v>22</v>
      </c>
      <c r="B26" s="6" t="s">
        <v>59</v>
      </c>
      <c r="C26" s="8" t="s">
        <v>60</v>
      </c>
      <c r="D26" s="6" t="s">
        <v>51</v>
      </c>
      <c r="E26" s="4" t="s">
        <v>52</v>
      </c>
      <c r="F26" s="6" t="s">
        <v>33</v>
      </c>
      <c r="G26" s="6" t="s">
        <v>18</v>
      </c>
    </row>
    <row r="27" spans="1:7" x14ac:dyDescent="0.25">
      <c r="A27" s="1">
        <v>23</v>
      </c>
      <c r="B27" s="6" t="s">
        <v>61</v>
      </c>
      <c r="C27" s="8" t="s">
        <v>62</v>
      </c>
      <c r="D27" s="6" t="s">
        <v>51</v>
      </c>
      <c r="E27" s="4" t="s">
        <v>52</v>
      </c>
      <c r="F27" s="6" t="s">
        <v>40</v>
      </c>
      <c r="G27" s="6" t="s">
        <v>18</v>
      </c>
    </row>
    <row r="28" spans="1:7" x14ac:dyDescent="0.25">
      <c r="A28" s="1">
        <v>24</v>
      </c>
      <c r="B28" s="6" t="s">
        <v>63</v>
      </c>
      <c r="C28" s="8" t="s">
        <v>64</v>
      </c>
      <c r="D28" s="6" t="s">
        <v>51</v>
      </c>
      <c r="E28" s="4" t="s">
        <v>52</v>
      </c>
      <c r="F28" s="9">
        <v>0.66666666666666663</v>
      </c>
      <c r="G28" s="6" t="s">
        <v>18</v>
      </c>
    </row>
    <row r="29" spans="1:7" x14ac:dyDescent="0.25">
      <c r="A29" s="1">
        <v>25</v>
      </c>
      <c r="B29" s="6" t="s">
        <v>65</v>
      </c>
      <c r="C29" s="8" t="str">
        <f>VLOOKUP(B29,[1]Sheet1!A$2:B$5450,2,0)</f>
        <v>Dody Noerrahim</v>
      </c>
      <c r="D29" s="6" t="s">
        <v>66</v>
      </c>
      <c r="E29" s="4" t="s">
        <v>67</v>
      </c>
      <c r="F29" s="10" t="s">
        <v>24</v>
      </c>
      <c r="G29" s="6" t="s">
        <v>12</v>
      </c>
    </row>
    <row r="30" spans="1:7" x14ac:dyDescent="0.25">
      <c r="A30" s="1">
        <v>26</v>
      </c>
      <c r="B30" s="2" t="s">
        <v>68</v>
      </c>
      <c r="C30" s="3" t="s">
        <v>69</v>
      </c>
      <c r="D30" s="6" t="s">
        <v>66</v>
      </c>
      <c r="E30" s="4" t="s">
        <v>67</v>
      </c>
      <c r="F30" s="11">
        <v>0.60416666666666663</v>
      </c>
      <c r="G30" s="5" t="s">
        <v>15</v>
      </c>
    </row>
    <row r="32" spans="1:7" ht="18" x14ac:dyDescent="0.25">
      <c r="A32" s="16" t="s">
        <v>82</v>
      </c>
      <c r="B32" s="16"/>
      <c r="C32" s="16"/>
      <c r="D32" s="16"/>
      <c r="E32" s="16"/>
      <c r="F32" s="16"/>
      <c r="G32" s="16"/>
    </row>
    <row r="34" spans="1:7" x14ac:dyDescent="0.25">
      <c r="A34" s="1" t="s">
        <v>0</v>
      </c>
      <c r="B34" s="6" t="s">
        <v>1</v>
      </c>
      <c r="C34" s="8" t="s">
        <v>2</v>
      </c>
      <c r="D34" s="6" t="s">
        <v>3</v>
      </c>
      <c r="E34" s="6" t="s">
        <v>4</v>
      </c>
      <c r="F34" s="6" t="s">
        <v>5</v>
      </c>
      <c r="G34" s="6" t="s">
        <v>6</v>
      </c>
    </row>
    <row r="35" spans="1:7" x14ac:dyDescent="0.25">
      <c r="A35" s="1">
        <v>1</v>
      </c>
      <c r="B35" s="13" t="s">
        <v>70</v>
      </c>
      <c r="C35" s="8" t="str">
        <f>VLOOKUP(B35,[1]Sheet1!A$2:B$5450,2,0)</f>
        <v>Leni Maryuna</v>
      </c>
      <c r="D35" s="14" t="s">
        <v>71</v>
      </c>
      <c r="E35" s="4" t="s">
        <v>72</v>
      </c>
      <c r="F35" s="15">
        <v>0.35416666666666669</v>
      </c>
      <c r="G35" s="14" t="s">
        <v>73</v>
      </c>
    </row>
    <row r="36" spans="1:7" x14ac:dyDescent="0.25">
      <c r="A36" s="1">
        <v>2</v>
      </c>
      <c r="B36" s="13" t="s">
        <v>74</v>
      </c>
      <c r="C36" s="8" t="str">
        <f>VLOOKUP(B36,[1]Sheet1!A$2:B$5450,2,0)</f>
        <v>Panji Suminar</v>
      </c>
      <c r="D36" s="14" t="s">
        <v>71</v>
      </c>
      <c r="E36" s="4" t="s">
        <v>72</v>
      </c>
      <c r="F36" s="15">
        <v>0.35416666666666669</v>
      </c>
      <c r="G36" s="14" t="s">
        <v>75</v>
      </c>
    </row>
    <row r="37" spans="1:7" x14ac:dyDescent="0.25">
      <c r="A37" s="1">
        <v>3</v>
      </c>
      <c r="B37" s="13" t="s">
        <v>76</v>
      </c>
      <c r="C37" s="8" t="str">
        <f>VLOOKUP(B37,[1]Sheet1!A$2:B$5450,2,0)</f>
        <v>Fahmi Rizal Mustopa</v>
      </c>
      <c r="D37" s="14" t="s">
        <v>71</v>
      </c>
      <c r="E37" s="4" t="s">
        <v>72</v>
      </c>
      <c r="F37" s="14" t="s">
        <v>24</v>
      </c>
      <c r="G37" s="14" t="s">
        <v>73</v>
      </c>
    </row>
    <row r="38" spans="1:7" x14ac:dyDescent="0.25">
      <c r="A38" s="1">
        <v>4</v>
      </c>
      <c r="B38" s="13" t="s">
        <v>77</v>
      </c>
      <c r="C38" s="8" t="str">
        <f>VLOOKUP(B38,[1]Sheet1!A$2:B$5450,2,0)</f>
        <v>Ana Resa Septianti</v>
      </c>
      <c r="D38" s="14" t="s">
        <v>71</v>
      </c>
      <c r="E38" s="4" t="s">
        <v>72</v>
      </c>
      <c r="F38" s="14" t="s">
        <v>24</v>
      </c>
      <c r="G38" s="14" t="s">
        <v>75</v>
      </c>
    </row>
    <row r="39" spans="1:7" x14ac:dyDescent="0.25">
      <c r="A39" s="1">
        <v>5</v>
      </c>
      <c r="B39" s="13" t="s">
        <v>78</v>
      </c>
      <c r="C39" s="8" t="str">
        <f>VLOOKUP(B39,[1]Sheet1!A$2:B$5450,2,0)</f>
        <v>Oki Dwi Purnomo</v>
      </c>
      <c r="D39" s="14" t="s">
        <v>71</v>
      </c>
      <c r="E39" s="4" t="s">
        <v>72</v>
      </c>
      <c r="F39" s="15">
        <v>0.60416666666666663</v>
      </c>
      <c r="G39" s="14" t="s">
        <v>79</v>
      </c>
    </row>
    <row r="40" spans="1:7" x14ac:dyDescent="0.25">
      <c r="A40" s="1">
        <v>6</v>
      </c>
      <c r="B40" s="13" t="s">
        <v>80</v>
      </c>
      <c r="C40" s="8" t="str">
        <f>VLOOKUP(B40,[1]Sheet1!A$2:B$5450,2,0)</f>
        <v>Ririn Tiarasona</v>
      </c>
      <c r="D40" s="14" t="s">
        <v>71</v>
      </c>
      <c r="E40" s="4" t="s">
        <v>72</v>
      </c>
      <c r="F40" s="15">
        <v>0.60416666666666663</v>
      </c>
      <c r="G40" s="14" t="s">
        <v>73</v>
      </c>
    </row>
  </sheetData>
  <mergeCells count="2">
    <mergeCell ref="A1:G1"/>
    <mergeCell ref="A32:G3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TAEKWONDO</dc:creator>
  <cp:lastModifiedBy>TAEKWONDO</cp:lastModifiedBy>
  <dcterms:created xsi:type="dcterms:W3CDTF">2016-02-14T01:18:06Z</dcterms:created>
  <dcterms:modified xsi:type="dcterms:W3CDTF">2016-02-14T01:24:19Z</dcterms:modified>
</cp:coreProperties>
</file>