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485" activeTab="1"/>
  </bookViews>
  <sheets>
    <sheet name="Sistem Informasi" sheetId="1" r:id="rId1"/>
    <sheet name="Teknik Informatika" sheetId="5" r:id="rId2"/>
  </sheets>
  <externalReferences>
    <externalReference r:id="rId3"/>
  </externalReferences>
  <definedNames>
    <definedName name="_xlnm._FilterDatabase" localSheetId="0" hidden="1">'Sistem Informasi'!$B$3:$H$3</definedName>
    <definedName name="_xlnm._FilterDatabase" localSheetId="1" hidden="1">'Teknik Informatika'!$B$3:$H$3</definedName>
    <definedName name="_xlnm.Print_Titles" localSheetId="0">'Sistem Informasi'!$3:$3</definedName>
    <definedName name="_xlnm.Print_Titles" localSheetId="1">'Teknik Informatika'!$3:$3</definedName>
  </definedNames>
  <calcPr calcId="144525"/>
</workbook>
</file>

<file path=xl/calcChain.xml><?xml version="1.0" encoding="utf-8"?>
<calcChain xmlns="http://schemas.openxmlformats.org/spreadsheetml/2006/main">
  <c r="C71" i="5" l="1"/>
  <c r="C67" i="5"/>
  <c r="C65" i="5"/>
  <c r="C64" i="5"/>
  <c r="C63" i="5"/>
  <c r="C62" i="5"/>
  <c r="C52" i="5"/>
  <c r="C49" i="5"/>
  <c r="C44" i="5"/>
  <c r="C41" i="5"/>
  <c r="C40" i="5"/>
  <c r="C39" i="5"/>
  <c r="C30" i="5"/>
  <c r="C20" i="5"/>
  <c r="C19" i="5"/>
  <c r="C8" i="5"/>
  <c r="C6" i="5"/>
  <c r="C46" i="1"/>
  <c r="C43" i="1"/>
  <c r="C38" i="1"/>
  <c r="C32" i="1"/>
  <c r="C29" i="1"/>
  <c r="C26" i="1"/>
  <c r="C23" i="1"/>
  <c r="C21" i="1"/>
  <c r="C12" i="1"/>
</calcChain>
</file>

<file path=xl/sharedStrings.xml><?xml version="1.0" encoding="utf-8"?>
<sst xmlns="http://schemas.openxmlformats.org/spreadsheetml/2006/main" count="644" uniqueCount="236">
  <si>
    <t>No</t>
  </si>
  <si>
    <t>NIM</t>
  </si>
  <si>
    <t>Nama</t>
  </si>
  <si>
    <t>Kroscek</t>
  </si>
  <si>
    <t>11.12.2099</t>
  </si>
  <si>
    <t>Abdul Ghofar Romadhon</t>
  </si>
  <si>
    <t>SI</t>
  </si>
  <si>
    <t>03 April 2017</t>
  </si>
  <si>
    <t>13.11.0418</t>
  </si>
  <si>
    <t>Abdul Rozak</t>
  </si>
  <si>
    <t>TI</t>
  </si>
  <si>
    <t>23 Maret 2017</t>
  </si>
  <si>
    <t>21 Maret 2017</t>
  </si>
  <si>
    <t>12.12.0153</t>
  </si>
  <si>
    <t>Achmad Rizki Nur Haerudin</t>
  </si>
  <si>
    <t>22 Maret 2017</t>
  </si>
  <si>
    <t>11.12.2219</t>
  </si>
  <si>
    <t>Adam Gita Setya Perdana</t>
  </si>
  <si>
    <t>29 Maret 2017</t>
  </si>
  <si>
    <t>11.11.2353</t>
  </si>
  <si>
    <t>Ade Candra Fitrianto</t>
  </si>
  <si>
    <t>11 April 2017</t>
  </si>
  <si>
    <t>14 Januari 2017</t>
  </si>
  <si>
    <t>11.11.2425</t>
  </si>
  <si>
    <t>30 Januari 2017</t>
  </si>
  <si>
    <t>12.11.0140</t>
  </si>
  <si>
    <t>Aditya Prabowo</t>
  </si>
  <si>
    <t>06 April 2017</t>
  </si>
  <si>
    <t>10.12.1324</t>
  </si>
  <si>
    <t>Aditya Tri Anggoro</t>
  </si>
  <si>
    <t>20 Maret 2017</t>
  </si>
  <si>
    <t>11.12.2199</t>
  </si>
  <si>
    <t>Adwi Listiyanto</t>
  </si>
  <si>
    <t>13.11.0093</t>
  </si>
  <si>
    <t>01 April 2017</t>
  </si>
  <si>
    <t>13.12.0066</t>
  </si>
  <si>
    <t>Aisya Ika Nur Rahmawati</t>
  </si>
  <si>
    <t>08 April 2017</t>
  </si>
  <si>
    <t>24 Maret 2017</t>
  </si>
  <si>
    <t>10.12.1336</t>
  </si>
  <si>
    <t>Akhmad Sidiq Permana</t>
  </si>
  <si>
    <t>13.12.0244</t>
  </si>
  <si>
    <t>Alfhiani Kusumawigati</t>
  </si>
  <si>
    <t>12.11.0154</t>
  </si>
  <si>
    <t>Alfin Nur Aziz Saputra</t>
  </si>
  <si>
    <t>13.11.0137</t>
  </si>
  <si>
    <t>Ali Humaeni</t>
  </si>
  <si>
    <t>25 Maret 2017</t>
  </si>
  <si>
    <t>12.12.0299</t>
  </si>
  <si>
    <t>11.12.2293</t>
  </si>
  <si>
    <t>Allen Pradyta Sandy Cahya</t>
  </si>
  <si>
    <t>27 Maret 2017</t>
  </si>
  <si>
    <t>13.12.0158</t>
  </si>
  <si>
    <t>Alodia Rul Saffanah</t>
  </si>
  <si>
    <t>12.11.0352</t>
  </si>
  <si>
    <t>Andhika Wahyu Ristanto</t>
  </si>
  <si>
    <t>10.11.1808</t>
  </si>
  <si>
    <t>Andrea Pranatha</t>
  </si>
  <si>
    <t>13.11.0395</t>
  </si>
  <si>
    <t>Andri Fauzi</t>
  </si>
  <si>
    <t>10 April 2017</t>
  </si>
  <si>
    <t>11.11.1961</t>
  </si>
  <si>
    <t>Andri Firdaus</t>
  </si>
  <si>
    <t>13.11.0219</t>
  </si>
  <si>
    <t>Andy Haryadi</t>
  </si>
  <si>
    <t>12.11.0413</t>
  </si>
  <si>
    <t>Anugrah Isnan Safriono</t>
  </si>
  <si>
    <t>30 Maret 2017</t>
  </si>
  <si>
    <t>13.11.0382</t>
  </si>
  <si>
    <t>Arif Tri Wicaksono</t>
  </si>
  <si>
    <t>13.11.0251</t>
  </si>
  <si>
    <t>Arifin Nur Hakim Siswoyo</t>
  </si>
  <si>
    <t>12.11.0165</t>
  </si>
  <si>
    <t>05 April 2017</t>
  </si>
  <si>
    <t>11.11.2390</t>
  </si>
  <si>
    <t>12.11.0167</t>
  </si>
  <si>
    <t>Bakti Raharjo</t>
  </si>
  <si>
    <t>11.12.2066</t>
  </si>
  <si>
    <t>Candra Prasetyo</t>
  </si>
  <si>
    <t>11.12.2196</t>
  </si>
  <si>
    <t>Dahrul Abidin</t>
  </si>
  <si>
    <t>13.11.0337</t>
  </si>
  <si>
    <t>Danang Hendra Ghozali</t>
  </si>
  <si>
    <t>11.11.2345</t>
  </si>
  <si>
    <t>Danu Kurniawan</t>
  </si>
  <si>
    <t>12.11.0112</t>
  </si>
  <si>
    <t>Deny Haryono</t>
  </si>
  <si>
    <t>12.12.0296</t>
  </si>
  <si>
    <t>Desi Retnosari</t>
  </si>
  <si>
    <t>13.11.0384</t>
  </si>
  <si>
    <t>Dewi Undiaris</t>
  </si>
  <si>
    <t>11.11.2557</t>
  </si>
  <si>
    <t>Dion Sidaono</t>
  </si>
  <si>
    <t>11.12.2195</t>
  </si>
  <si>
    <t>Dodi Setiyawan</t>
  </si>
  <si>
    <t>04 April 2017</t>
  </si>
  <si>
    <t>12.11.0426</t>
  </si>
  <si>
    <t>Dony Prima Setiawan</t>
  </si>
  <si>
    <t>12.12.0365</t>
  </si>
  <si>
    <t>Dwi Fitriana Ariva H</t>
  </si>
  <si>
    <t>12.12.0022</t>
  </si>
  <si>
    <t>Dwiyan Prayoga</t>
  </si>
  <si>
    <t>13.11.0346</t>
  </si>
  <si>
    <t>Dyah Anggraeni Hz</t>
  </si>
  <si>
    <t>31 Maret 2017</t>
  </si>
  <si>
    <t>11.12.2294</t>
  </si>
  <si>
    <t>12.11.0155</t>
  </si>
  <si>
    <t>Fadli Annas</t>
  </si>
  <si>
    <t>11.11.2459</t>
  </si>
  <si>
    <t>12.12.0005</t>
  </si>
  <si>
    <t>Fajar Kurniawan</t>
  </si>
  <si>
    <t>10.11.1792</t>
  </si>
  <si>
    <t>Fajar Subekti</t>
  </si>
  <si>
    <t>12.12.0335</t>
  </si>
  <si>
    <t>13.11.0228</t>
  </si>
  <si>
    <t>Feisal Rosdiana</t>
  </si>
  <si>
    <t>13.11.0342</t>
  </si>
  <si>
    <t>Felly Khaerunnissah</t>
  </si>
  <si>
    <t>12.11.0442</t>
  </si>
  <si>
    <t>Gigih Setya Prayoga</t>
  </si>
  <si>
    <t>12.12.0179</t>
  </si>
  <si>
    <t>Gigih Yuda Perdana</t>
  </si>
  <si>
    <t>13.11.0037</t>
  </si>
  <si>
    <t>Gustina Kassanova</t>
  </si>
  <si>
    <t>11.11.2547</t>
  </si>
  <si>
    <t>Hanna Ade Wardana</t>
  </si>
  <si>
    <t>12.11.0131</t>
  </si>
  <si>
    <t>Ibnu Rizka Fauzi</t>
  </si>
  <si>
    <t>11.12.2251</t>
  </si>
  <si>
    <t>Imam Wahyu Pratomo</t>
  </si>
  <si>
    <t>11.12.2212</t>
  </si>
  <si>
    <t>12.11.0080</t>
  </si>
  <si>
    <t>Iskandar Agung Subekti</t>
  </si>
  <si>
    <t>12.11.0180</t>
  </si>
  <si>
    <t>12.11.0230</t>
  </si>
  <si>
    <t>12.12.0057</t>
  </si>
  <si>
    <t>Koko Amru Solifudin</t>
  </si>
  <si>
    <t>13.11.0023</t>
  </si>
  <si>
    <t>11.11.2473</t>
  </si>
  <si>
    <t>M Dimas Setiadhi</t>
  </si>
  <si>
    <t>12.12.0289</t>
  </si>
  <si>
    <t>Maryam Masitoh</t>
  </si>
  <si>
    <t>11.11.1980</t>
  </si>
  <si>
    <t>Miftah Arifudin</t>
  </si>
  <si>
    <t>11.11.2470</t>
  </si>
  <si>
    <t>13.12.0020</t>
  </si>
  <si>
    <t>12.11.0306</t>
  </si>
  <si>
    <t>Mohammad Iqbal Rifai</t>
  </si>
  <si>
    <t>12.12.0019</t>
  </si>
  <si>
    <t>Mohammad Setiawan</t>
  </si>
  <si>
    <t>12.11.0116</t>
  </si>
  <si>
    <t>Muheni Hamam</t>
  </si>
  <si>
    <t>12.11.0208</t>
  </si>
  <si>
    <t>Mukhammad Nur Kholis</t>
  </si>
  <si>
    <t>13.11.0220</t>
  </si>
  <si>
    <t>Mustagpirin Asror</t>
  </si>
  <si>
    <t>12.11.0119</t>
  </si>
  <si>
    <t>11.12.2237</t>
  </si>
  <si>
    <t>Nugroho Isnan</t>
  </si>
  <si>
    <t>13.12.0177</t>
  </si>
  <si>
    <t>12.12.0024</t>
  </si>
  <si>
    <t>Rachmat Wahyudin</t>
  </si>
  <si>
    <t>12.12.0308</t>
  </si>
  <si>
    <t>Raga Sanyoto Putra</t>
  </si>
  <si>
    <t>13.12.0121</t>
  </si>
  <si>
    <t>Raras Sekarningtyas</t>
  </si>
  <si>
    <t>13.11.0389</t>
  </si>
  <si>
    <t>Ravi Aldi</t>
  </si>
  <si>
    <t>12.12.0116</t>
  </si>
  <si>
    <t>Rindi Fatimah</t>
  </si>
  <si>
    <t>11.11.2480</t>
  </si>
  <si>
    <t>Ririn Tiarasona</t>
  </si>
  <si>
    <t>11.11.2463</t>
  </si>
  <si>
    <t>12.11.0437</t>
  </si>
  <si>
    <t>Risna Setya Dewi</t>
  </si>
  <si>
    <t>12.12.0262</t>
  </si>
  <si>
    <t>Rivandy Nur Cahyo</t>
  </si>
  <si>
    <t>13.11.0403</t>
  </si>
  <si>
    <t>Rizki Haryadi</t>
  </si>
  <si>
    <t>12.12.0172</t>
  </si>
  <si>
    <t>12.12.0209</t>
  </si>
  <si>
    <t>Samsudin</t>
  </si>
  <si>
    <t>12.11.0256</t>
  </si>
  <si>
    <t>Samsul Arifin</t>
  </si>
  <si>
    <t>11.11.2413</t>
  </si>
  <si>
    <t>Samuel Subagja</t>
  </si>
  <si>
    <t>12.12.0270</t>
  </si>
  <si>
    <t>Saputra Dewa Permata</t>
  </si>
  <si>
    <t>12.12.0255</t>
  </si>
  <si>
    <t>Shahnaz Elsaradia</t>
  </si>
  <si>
    <t>13.12.0103</t>
  </si>
  <si>
    <t>Singgih Prayitno</t>
  </si>
  <si>
    <t>12.12.0036</t>
  </si>
  <si>
    <t>13.12.0180</t>
  </si>
  <si>
    <t>Siti Toharoh</t>
  </si>
  <si>
    <t>13.12.0215</t>
  </si>
  <si>
    <t>Suciati</t>
  </si>
  <si>
    <t>11.11.1996</t>
  </si>
  <si>
    <t>Surono</t>
  </si>
  <si>
    <t>12.11.0407</t>
  </si>
  <si>
    <t>Susilo Aji</t>
  </si>
  <si>
    <t>11.11.2320</t>
  </si>
  <si>
    <t>Syarief Hidayatullah</t>
  </si>
  <si>
    <t>13.11.0339</t>
  </si>
  <si>
    <t>Tomi Aji Saputro</t>
  </si>
  <si>
    <t>12.11.0059</t>
  </si>
  <si>
    <t>Tomi Priyanto</t>
  </si>
  <si>
    <t>12.11.0124</t>
  </si>
  <si>
    <t>12.11.0138</t>
  </si>
  <si>
    <t>13.11.0265</t>
  </si>
  <si>
    <t>13.11.0098</t>
  </si>
  <si>
    <t>11.12.2016</t>
  </si>
  <si>
    <t>13.12.0040</t>
  </si>
  <si>
    <t>Wiwit Setyowati</t>
  </si>
  <si>
    <t>12.11.0441</t>
  </si>
  <si>
    <t>Yanuar Dhega Pahlevi</t>
  </si>
  <si>
    <t>12.12.0206</t>
  </si>
  <si>
    <t>Yeni Trianingsih</t>
  </si>
  <si>
    <t>13.11.0401</t>
  </si>
  <si>
    <t>13.11.0347</t>
  </si>
  <si>
    <t>Yordian Antomi</t>
  </si>
  <si>
    <t>12.11.0076</t>
  </si>
  <si>
    <t>Zaenul Arifin</t>
  </si>
  <si>
    <t>11.11.2428</t>
  </si>
  <si>
    <t>Zico Risky Alfiansyah</t>
  </si>
  <si>
    <t>11.11.2437</t>
  </si>
  <si>
    <t>12.11.0245</t>
  </si>
  <si>
    <t>Zulfiqar Shertian R</t>
  </si>
  <si>
    <t>Tanggal Ujian</t>
  </si>
  <si>
    <t>Yudisium</t>
  </si>
  <si>
    <t>Sudah</t>
  </si>
  <si>
    <t>Prodi</t>
  </si>
  <si>
    <t>L / P</t>
  </si>
  <si>
    <t>L</t>
  </si>
  <si>
    <t>P</t>
  </si>
  <si>
    <t>PRESENSI PENGUMPULAN YUDISIUM DAN KROSCEK NILAI IJAZAH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</si>
</sst>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right" vertical="center"/>
    </xf>
    <xf numFmtId="15" fontId="2" fillId="0" borderId="1" xfId="0" quotePrefix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3" xfId="0" quotePrefix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diTI02/Downloads/SKRIPSI%20Ganjil%202016%202017%20%20Wisuda%20%20Apri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Rekap"/>
      <sheetName val="Rekap-old"/>
      <sheetName val="NIDN"/>
      <sheetName val="Lembar2"/>
      <sheetName val="MHASISWA"/>
      <sheetName val="Minta Kosong Hari plus cat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NIM</v>
          </cell>
          <cell r="B1" t="str">
            <v>NAMA</v>
          </cell>
        </row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Warkullah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Testi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 xml:space="preserve">11.11.2262     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 xml:space="preserve">Fauzan 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J6" sqref="J6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28" bestFit="1" customWidth="1"/>
    <col min="4" max="4" width="4.7109375" style="9" bestFit="1" customWidth="1"/>
    <col min="5" max="5" width="5.7109375" bestFit="1" customWidth="1"/>
    <col min="6" max="6" width="17.28515625" style="8" bestFit="1" customWidth="1"/>
    <col min="7" max="8" width="11.7109375" customWidth="1"/>
  </cols>
  <sheetData>
    <row r="1" spans="1:8" ht="21" x14ac:dyDescent="0.35">
      <c r="A1" s="17" t="s">
        <v>235</v>
      </c>
      <c r="B1" s="17"/>
      <c r="C1" s="17"/>
      <c r="D1" s="17"/>
      <c r="E1" s="17"/>
      <c r="F1" s="17"/>
      <c r="G1" s="17"/>
      <c r="H1" s="17"/>
    </row>
    <row r="3" spans="1:8" s="10" customFormat="1" ht="24.95" customHeight="1" x14ac:dyDescent="0.25">
      <c r="A3" s="1" t="s">
        <v>0</v>
      </c>
      <c r="B3" s="1" t="s">
        <v>1</v>
      </c>
      <c r="C3" s="1" t="s">
        <v>2</v>
      </c>
      <c r="D3" s="1" t="s">
        <v>232</v>
      </c>
      <c r="E3" s="1" t="s">
        <v>231</v>
      </c>
      <c r="F3" s="7" t="s">
        <v>228</v>
      </c>
      <c r="G3" s="1" t="s">
        <v>229</v>
      </c>
      <c r="H3" s="1" t="s">
        <v>3</v>
      </c>
    </row>
    <row r="4" spans="1:8" s="10" customFormat="1" ht="24.95" customHeight="1" x14ac:dyDescent="0.25">
      <c r="A4" s="2">
        <v>1</v>
      </c>
      <c r="B4" s="2" t="s">
        <v>4</v>
      </c>
      <c r="C4" s="11" t="s">
        <v>5</v>
      </c>
      <c r="D4" s="2" t="s">
        <v>233</v>
      </c>
      <c r="E4" s="3" t="s">
        <v>6</v>
      </c>
      <c r="F4" s="12" t="s">
        <v>7</v>
      </c>
      <c r="G4" s="2"/>
      <c r="H4" s="2" t="s">
        <v>230</v>
      </c>
    </row>
    <row r="5" spans="1:8" s="10" customFormat="1" ht="24.95" customHeight="1" x14ac:dyDescent="0.25">
      <c r="A5" s="2">
        <v>2</v>
      </c>
      <c r="B5" s="2" t="s">
        <v>13</v>
      </c>
      <c r="C5" s="11" t="s">
        <v>14</v>
      </c>
      <c r="D5" s="2" t="s">
        <v>233</v>
      </c>
      <c r="E5" s="3" t="s">
        <v>6</v>
      </c>
      <c r="F5" s="12" t="s">
        <v>15</v>
      </c>
      <c r="G5" s="2"/>
      <c r="H5" s="2" t="s">
        <v>230</v>
      </c>
    </row>
    <row r="6" spans="1:8" s="10" customFormat="1" ht="24.95" customHeight="1" x14ac:dyDescent="0.25">
      <c r="A6" s="2">
        <v>3</v>
      </c>
      <c r="B6" s="2" t="s">
        <v>16</v>
      </c>
      <c r="C6" s="11" t="s">
        <v>17</v>
      </c>
      <c r="D6" s="2" t="s">
        <v>233</v>
      </c>
      <c r="E6" s="3" t="s">
        <v>6</v>
      </c>
      <c r="F6" s="12" t="s">
        <v>18</v>
      </c>
      <c r="G6" s="2"/>
      <c r="H6" s="2" t="s">
        <v>230</v>
      </c>
    </row>
    <row r="7" spans="1:8" s="10" customFormat="1" ht="24.95" customHeight="1" x14ac:dyDescent="0.25">
      <c r="A7" s="2">
        <v>4</v>
      </c>
      <c r="B7" s="2" t="s">
        <v>28</v>
      </c>
      <c r="C7" s="11" t="s">
        <v>29</v>
      </c>
      <c r="D7" s="2" t="s">
        <v>233</v>
      </c>
      <c r="E7" s="3" t="s">
        <v>6</v>
      </c>
      <c r="F7" s="12" t="s">
        <v>27</v>
      </c>
      <c r="G7" s="2"/>
      <c r="H7" s="2"/>
    </row>
    <row r="8" spans="1:8" s="10" customFormat="1" ht="24.95" customHeight="1" x14ac:dyDescent="0.25">
      <c r="A8" s="2">
        <v>5</v>
      </c>
      <c r="B8" s="2" t="s">
        <v>31</v>
      </c>
      <c r="C8" s="11" t="s">
        <v>32</v>
      </c>
      <c r="D8" s="2" t="s">
        <v>233</v>
      </c>
      <c r="E8" s="3" t="s">
        <v>6</v>
      </c>
      <c r="F8" s="12" t="s">
        <v>7</v>
      </c>
      <c r="G8" s="2"/>
      <c r="H8" s="2" t="s">
        <v>230</v>
      </c>
    </row>
    <row r="9" spans="1:8" s="10" customFormat="1" ht="24.95" customHeight="1" x14ac:dyDescent="0.25">
      <c r="A9" s="2">
        <v>6</v>
      </c>
      <c r="B9" s="2" t="s">
        <v>35</v>
      </c>
      <c r="C9" s="11" t="s">
        <v>36</v>
      </c>
      <c r="D9" s="2" t="s">
        <v>234</v>
      </c>
      <c r="E9" s="3" t="s">
        <v>6</v>
      </c>
      <c r="F9" s="12" t="s">
        <v>37</v>
      </c>
      <c r="G9" s="2"/>
      <c r="H9" s="2" t="s">
        <v>230</v>
      </c>
    </row>
    <row r="10" spans="1:8" s="10" customFormat="1" ht="24.95" customHeight="1" x14ac:dyDescent="0.25">
      <c r="A10" s="2">
        <v>7</v>
      </c>
      <c r="B10" s="2" t="s">
        <v>39</v>
      </c>
      <c r="C10" s="11" t="s">
        <v>40</v>
      </c>
      <c r="D10" s="2" t="s">
        <v>233</v>
      </c>
      <c r="E10" s="3" t="s">
        <v>6</v>
      </c>
      <c r="F10" s="12" t="s">
        <v>30</v>
      </c>
      <c r="G10" s="2"/>
      <c r="H10" s="2"/>
    </row>
    <row r="11" spans="1:8" s="10" customFormat="1" ht="24.95" customHeight="1" x14ac:dyDescent="0.25">
      <c r="A11" s="2">
        <v>8</v>
      </c>
      <c r="B11" s="2" t="s">
        <v>41</v>
      </c>
      <c r="C11" s="11" t="s">
        <v>42</v>
      </c>
      <c r="D11" s="2" t="s">
        <v>234</v>
      </c>
      <c r="E11" s="3" t="s">
        <v>6</v>
      </c>
      <c r="F11" s="12" t="s">
        <v>34</v>
      </c>
      <c r="G11" s="2"/>
      <c r="H11" s="2" t="s">
        <v>230</v>
      </c>
    </row>
    <row r="12" spans="1:8" s="10" customFormat="1" ht="24.95" customHeight="1" x14ac:dyDescent="0.25">
      <c r="A12" s="2">
        <v>9</v>
      </c>
      <c r="B12" s="2" t="s">
        <v>48</v>
      </c>
      <c r="C12" s="11" t="str">
        <f>VLOOKUP(B12,[1]MHASISWA!$A$1:$B$5450,2,0)</f>
        <v>Alifi Arman Batutta</v>
      </c>
      <c r="D12" s="2" t="s">
        <v>233</v>
      </c>
      <c r="E12" s="3" t="s">
        <v>6</v>
      </c>
      <c r="F12" s="12" t="s">
        <v>12</v>
      </c>
      <c r="G12" s="2"/>
      <c r="H12" s="2" t="s">
        <v>230</v>
      </c>
    </row>
    <row r="13" spans="1:8" s="10" customFormat="1" ht="24.95" customHeight="1" x14ac:dyDescent="0.25">
      <c r="A13" s="2">
        <v>10</v>
      </c>
      <c r="B13" s="2" t="s">
        <v>49</v>
      </c>
      <c r="C13" s="11" t="s">
        <v>50</v>
      </c>
      <c r="D13" s="2" t="s">
        <v>233</v>
      </c>
      <c r="E13" s="3" t="s">
        <v>6</v>
      </c>
      <c r="F13" s="12" t="s">
        <v>51</v>
      </c>
      <c r="G13" s="2"/>
      <c r="H13" s="2"/>
    </row>
    <row r="14" spans="1:8" s="10" customFormat="1" ht="24.95" customHeight="1" x14ac:dyDescent="0.25">
      <c r="A14" s="2">
        <v>11</v>
      </c>
      <c r="B14" s="2" t="s">
        <v>52</v>
      </c>
      <c r="C14" s="11" t="s">
        <v>53</v>
      </c>
      <c r="D14" s="2" t="s">
        <v>234</v>
      </c>
      <c r="E14" s="3" t="s">
        <v>6</v>
      </c>
      <c r="F14" s="12" t="s">
        <v>27</v>
      </c>
      <c r="G14" s="2"/>
      <c r="H14" s="2" t="s">
        <v>230</v>
      </c>
    </row>
    <row r="15" spans="1:8" s="10" customFormat="1" ht="24.95" customHeight="1" x14ac:dyDescent="0.25">
      <c r="A15" s="2">
        <v>12</v>
      </c>
      <c r="B15" s="2" t="s">
        <v>77</v>
      </c>
      <c r="C15" s="11" t="s">
        <v>78</v>
      </c>
      <c r="D15" s="2" t="s">
        <v>233</v>
      </c>
      <c r="E15" s="3" t="s">
        <v>6</v>
      </c>
      <c r="F15" s="12" t="s">
        <v>30</v>
      </c>
      <c r="G15" s="2"/>
      <c r="H15" s="2"/>
    </row>
    <row r="16" spans="1:8" s="10" customFormat="1" ht="24.95" customHeight="1" x14ac:dyDescent="0.25">
      <c r="A16" s="2">
        <v>13</v>
      </c>
      <c r="B16" s="2" t="s">
        <v>79</v>
      </c>
      <c r="C16" s="11" t="s">
        <v>80</v>
      </c>
      <c r="D16" s="2" t="s">
        <v>233</v>
      </c>
      <c r="E16" s="3" t="s">
        <v>6</v>
      </c>
      <c r="F16" s="12" t="s">
        <v>37</v>
      </c>
      <c r="G16" s="2"/>
      <c r="H16" s="2" t="s">
        <v>230</v>
      </c>
    </row>
    <row r="17" spans="1:8" s="10" customFormat="1" ht="24.95" customHeight="1" x14ac:dyDescent="0.25">
      <c r="A17" s="2">
        <v>14</v>
      </c>
      <c r="B17" s="2" t="s">
        <v>87</v>
      </c>
      <c r="C17" s="11" t="s">
        <v>88</v>
      </c>
      <c r="D17" s="2" t="s">
        <v>234</v>
      </c>
      <c r="E17" s="3" t="s">
        <v>6</v>
      </c>
      <c r="F17" s="12" t="s">
        <v>47</v>
      </c>
      <c r="G17" s="2"/>
      <c r="H17" s="2" t="s">
        <v>230</v>
      </c>
    </row>
    <row r="18" spans="1:8" s="10" customFormat="1" ht="24.95" customHeight="1" x14ac:dyDescent="0.25">
      <c r="A18" s="2">
        <v>15</v>
      </c>
      <c r="B18" s="2" t="s">
        <v>93</v>
      </c>
      <c r="C18" s="11" t="s">
        <v>94</v>
      </c>
      <c r="D18" s="2" t="s">
        <v>233</v>
      </c>
      <c r="E18" s="3" t="s">
        <v>6</v>
      </c>
      <c r="F18" s="12" t="s">
        <v>37</v>
      </c>
      <c r="G18" s="2"/>
      <c r="H18" s="2" t="s">
        <v>230</v>
      </c>
    </row>
    <row r="19" spans="1:8" s="10" customFormat="1" ht="24.95" customHeight="1" x14ac:dyDescent="0.25">
      <c r="A19" s="2">
        <v>16</v>
      </c>
      <c r="B19" s="2" t="s">
        <v>98</v>
      </c>
      <c r="C19" s="11" t="s">
        <v>99</v>
      </c>
      <c r="D19" s="2" t="s">
        <v>234</v>
      </c>
      <c r="E19" s="3" t="s">
        <v>6</v>
      </c>
      <c r="F19" s="12" t="s">
        <v>30</v>
      </c>
      <c r="G19" s="2"/>
      <c r="H19" s="2" t="s">
        <v>230</v>
      </c>
    </row>
    <row r="20" spans="1:8" s="10" customFormat="1" ht="24.95" customHeight="1" x14ac:dyDescent="0.25">
      <c r="A20" s="2">
        <v>17</v>
      </c>
      <c r="B20" s="2" t="s">
        <v>100</v>
      </c>
      <c r="C20" s="11" t="s">
        <v>101</v>
      </c>
      <c r="D20" s="2" t="s">
        <v>233</v>
      </c>
      <c r="E20" s="3" t="s">
        <v>6</v>
      </c>
      <c r="F20" s="12" t="s">
        <v>18</v>
      </c>
      <c r="G20" s="2"/>
      <c r="H20" s="2" t="s">
        <v>230</v>
      </c>
    </row>
    <row r="21" spans="1:8" s="10" customFormat="1" ht="24.95" customHeight="1" x14ac:dyDescent="0.25">
      <c r="A21" s="2">
        <v>18</v>
      </c>
      <c r="B21" s="2" t="s">
        <v>105</v>
      </c>
      <c r="C21" s="11" t="str">
        <f>VLOOKUP(B21,[1]MHASISWA!$A$1:$B$5450,2,0)</f>
        <v>Ema Rahmawati</v>
      </c>
      <c r="D21" s="2" t="s">
        <v>234</v>
      </c>
      <c r="E21" s="3" t="s">
        <v>6</v>
      </c>
      <c r="F21" s="12" t="s">
        <v>12</v>
      </c>
      <c r="G21" s="2"/>
      <c r="H21" s="2" t="s">
        <v>230</v>
      </c>
    </row>
    <row r="22" spans="1:8" s="10" customFormat="1" ht="24.95" customHeight="1" x14ac:dyDescent="0.25">
      <c r="A22" s="2">
        <v>19</v>
      </c>
      <c r="B22" s="2" t="s">
        <v>109</v>
      </c>
      <c r="C22" s="11" t="s">
        <v>110</v>
      </c>
      <c r="D22" s="2" t="s">
        <v>233</v>
      </c>
      <c r="E22" s="3" t="s">
        <v>6</v>
      </c>
      <c r="F22" s="12" t="s">
        <v>7</v>
      </c>
      <c r="G22" s="2"/>
      <c r="H22" s="2" t="s">
        <v>230</v>
      </c>
    </row>
    <row r="23" spans="1:8" s="10" customFormat="1" ht="24.95" customHeight="1" x14ac:dyDescent="0.25">
      <c r="A23" s="2">
        <v>20</v>
      </c>
      <c r="B23" s="2" t="s">
        <v>113</v>
      </c>
      <c r="C23" s="11" t="str">
        <f>VLOOKUP(B23,[1]MHASISWA!$A$1:$B$5450,2,0)</f>
        <v>Fathur Bari</v>
      </c>
      <c r="D23" s="2" t="s">
        <v>233</v>
      </c>
      <c r="E23" s="3" t="s">
        <v>6</v>
      </c>
      <c r="F23" s="14" t="s">
        <v>104</v>
      </c>
      <c r="G23" s="2"/>
      <c r="H23" s="2" t="s">
        <v>230</v>
      </c>
    </row>
    <row r="24" spans="1:8" s="10" customFormat="1" ht="24.95" customHeight="1" x14ac:dyDescent="0.25">
      <c r="A24" s="2">
        <v>21</v>
      </c>
      <c r="B24" s="2" t="s">
        <v>120</v>
      </c>
      <c r="C24" s="11" t="s">
        <v>121</v>
      </c>
      <c r="D24" s="2" t="s">
        <v>233</v>
      </c>
      <c r="E24" s="3" t="s">
        <v>6</v>
      </c>
      <c r="F24" s="12" t="s">
        <v>47</v>
      </c>
      <c r="G24" s="2"/>
      <c r="H24" s="2" t="s">
        <v>230</v>
      </c>
    </row>
    <row r="25" spans="1:8" s="10" customFormat="1" ht="24.95" customHeight="1" x14ac:dyDescent="0.25">
      <c r="A25" s="2">
        <v>22</v>
      </c>
      <c r="B25" s="4" t="s">
        <v>128</v>
      </c>
      <c r="C25" s="15" t="s">
        <v>129</v>
      </c>
      <c r="D25" s="2" t="s">
        <v>233</v>
      </c>
      <c r="E25" s="3" t="s">
        <v>6</v>
      </c>
      <c r="F25" s="12" t="s">
        <v>18</v>
      </c>
      <c r="G25" s="2"/>
      <c r="H25" s="2" t="s">
        <v>230</v>
      </c>
    </row>
    <row r="26" spans="1:8" s="10" customFormat="1" ht="24.95" customHeight="1" x14ac:dyDescent="0.25">
      <c r="A26" s="2">
        <v>23</v>
      </c>
      <c r="B26" s="2" t="s">
        <v>130</v>
      </c>
      <c r="C26" s="11" t="str">
        <f>VLOOKUP(B26,[1]MHASISWA!$A$1:$B$5450,2,0)</f>
        <v>Indra Dian Kurniadi</v>
      </c>
      <c r="D26" s="2" t="s">
        <v>233</v>
      </c>
      <c r="E26" s="3" t="s">
        <v>6</v>
      </c>
      <c r="F26" s="12" t="s">
        <v>18</v>
      </c>
      <c r="G26" s="2"/>
      <c r="H26" s="2" t="s">
        <v>230</v>
      </c>
    </row>
    <row r="27" spans="1:8" s="10" customFormat="1" ht="24.95" customHeight="1" x14ac:dyDescent="0.25">
      <c r="A27" s="2">
        <v>24</v>
      </c>
      <c r="B27" s="2" t="s">
        <v>135</v>
      </c>
      <c r="C27" s="11" t="s">
        <v>136</v>
      </c>
      <c r="D27" s="2" t="s">
        <v>233</v>
      </c>
      <c r="E27" s="3" t="s">
        <v>6</v>
      </c>
      <c r="F27" s="12" t="s">
        <v>7</v>
      </c>
      <c r="G27" s="2"/>
      <c r="H27" s="2" t="s">
        <v>230</v>
      </c>
    </row>
    <row r="28" spans="1:8" s="10" customFormat="1" ht="24.95" customHeight="1" x14ac:dyDescent="0.25">
      <c r="A28" s="2">
        <v>25</v>
      </c>
      <c r="B28" s="2" t="s">
        <v>140</v>
      </c>
      <c r="C28" s="11" t="s">
        <v>141</v>
      </c>
      <c r="D28" s="2" t="s">
        <v>234</v>
      </c>
      <c r="E28" s="3" t="s">
        <v>6</v>
      </c>
      <c r="F28" s="12" t="s">
        <v>11</v>
      </c>
      <c r="G28" s="2"/>
      <c r="H28" s="2" t="s">
        <v>230</v>
      </c>
    </row>
    <row r="29" spans="1:8" s="10" customFormat="1" ht="24.95" customHeight="1" x14ac:dyDescent="0.25">
      <c r="A29" s="2">
        <v>26</v>
      </c>
      <c r="B29" s="2" t="s">
        <v>145</v>
      </c>
      <c r="C29" s="11" t="str">
        <f>VLOOKUP(B29,[1]MHASISWA!$A$1:$B$5450,2,0)</f>
        <v>Mira Agustina</v>
      </c>
      <c r="D29" s="2" t="s">
        <v>234</v>
      </c>
      <c r="E29" s="3" t="s">
        <v>6</v>
      </c>
      <c r="F29" s="13" t="s">
        <v>22</v>
      </c>
      <c r="G29" s="2" t="s">
        <v>230</v>
      </c>
      <c r="H29" s="2"/>
    </row>
    <row r="30" spans="1:8" s="10" customFormat="1" ht="24.95" customHeight="1" x14ac:dyDescent="0.25">
      <c r="A30" s="2">
        <v>27</v>
      </c>
      <c r="B30" s="2" t="s">
        <v>148</v>
      </c>
      <c r="C30" s="11" t="s">
        <v>149</v>
      </c>
      <c r="D30" s="2" t="s">
        <v>233</v>
      </c>
      <c r="E30" s="3" t="s">
        <v>6</v>
      </c>
      <c r="F30" s="12" t="s">
        <v>51</v>
      </c>
      <c r="G30" s="2"/>
      <c r="H30" s="2" t="s">
        <v>230</v>
      </c>
    </row>
    <row r="31" spans="1:8" s="10" customFormat="1" ht="24.95" customHeight="1" x14ac:dyDescent="0.25">
      <c r="A31" s="2">
        <v>28</v>
      </c>
      <c r="B31" s="2" t="s">
        <v>157</v>
      </c>
      <c r="C31" s="11" t="s">
        <v>158</v>
      </c>
      <c r="D31" s="2" t="s">
        <v>233</v>
      </c>
      <c r="E31" s="3" t="s">
        <v>6</v>
      </c>
      <c r="F31" s="12" t="s">
        <v>30</v>
      </c>
      <c r="G31" s="2"/>
      <c r="H31" s="2" t="s">
        <v>230</v>
      </c>
    </row>
    <row r="32" spans="1:8" s="10" customFormat="1" ht="24.95" customHeight="1" x14ac:dyDescent="0.25">
      <c r="A32" s="2">
        <v>29</v>
      </c>
      <c r="B32" s="2" t="s">
        <v>159</v>
      </c>
      <c r="C32" s="11" t="str">
        <f>VLOOKUP(B32,[1]MHASISWA!$A$1:$B$5450,2,0)</f>
        <v>Putri Puspitasari</v>
      </c>
      <c r="D32" s="2" t="s">
        <v>234</v>
      </c>
      <c r="E32" s="3" t="s">
        <v>6</v>
      </c>
      <c r="F32" s="12" t="s">
        <v>11</v>
      </c>
      <c r="G32" s="2"/>
      <c r="H32" s="2"/>
    </row>
    <row r="33" spans="1:8" s="10" customFormat="1" ht="24.95" customHeight="1" x14ac:dyDescent="0.25">
      <c r="A33" s="2">
        <v>30</v>
      </c>
      <c r="B33" s="2" t="s">
        <v>160</v>
      </c>
      <c r="C33" s="11" t="s">
        <v>161</v>
      </c>
      <c r="D33" s="2" t="s">
        <v>233</v>
      </c>
      <c r="E33" s="3" t="s">
        <v>6</v>
      </c>
      <c r="F33" s="12" t="s">
        <v>18</v>
      </c>
      <c r="G33" s="2"/>
      <c r="H33" s="2" t="s">
        <v>230</v>
      </c>
    </row>
    <row r="34" spans="1:8" s="10" customFormat="1" ht="24.95" customHeight="1" x14ac:dyDescent="0.25">
      <c r="A34" s="2">
        <v>31</v>
      </c>
      <c r="B34" s="2" t="s">
        <v>162</v>
      </c>
      <c r="C34" s="11" t="s">
        <v>163</v>
      </c>
      <c r="D34" s="2" t="s">
        <v>233</v>
      </c>
      <c r="E34" s="3" t="s">
        <v>6</v>
      </c>
      <c r="F34" s="12" t="s">
        <v>11</v>
      </c>
      <c r="G34" s="2"/>
      <c r="H34" s="2" t="s">
        <v>230</v>
      </c>
    </row>
    <row r="35" spans="1:8" s="10" customFormat="1" ht="24.95" customHeight="1" x14ac:dyDescent="0.25">
      <c r="A35" s="2">
        <v>32</v>
      </c>
      <c r="B35" s="2" t="s">
        <v>164</v>
      </c>
      <c r="C35" s="11" t="s">
        <v>165</v>
      </c>
      <c r="D35" s="2" t="s">
        <v>234</v>
      </c>
      <c r="E35" s="3" t="s">
        <v>6</v>
      </c>
      <c r="F35" s="12" t="s">
        <v>51</v>
      </c>
      <c r="G35" s="2"/>
      <c r="H35" s="2" t="s">
        <v>230</v>
      </c>
    </row>
    <row r="36" spans="1:8" s="10" customFormat="1" ht="24.95" customHeight="1" x14ac:dyDescent="0.25">
      <c r="A36" s="2">
        <v>33</v>
      </c>
      <c r="B36" s="2" t="s">
        <v>168</v>
      </c>
      <c r="C36" s="11" t="s">
        <v>169</v>
      </c>
      <c r="D36" s="2" t="s">
        <v>233</v>
      </c>
      <c r="E36" s="3" t="s">
        <v>6</v>
      </c>
      <c r="F36" s="12" t="s">
        <v>11</v>
      </c>
      <c r="G36" s="2"/>
      <c r="H36" s="2" t="s">
        <v>230</v>
      </c>
    </row>
    <row r="37" spans="1:8" s="10" customFormat="1" ht="24.95" customHeight="1" x14ac:dyDescent="0.25">
      <c r="A37" s="2">
        <v>34</v>
      </c>
      <c r="B37" s="2" t="s">
        <v>175</v>
      </c>
      <c r="C37" s="11" t="s">
        <v>176</v>
      </c>
      <c r="D37" s="2" t="s">
        <v>233</v>
      </c>
      <c r="E37" s="3" t="s">
        <v>6</v>
      </c>
      <c r="F37" s="12" t="s">
        <v>18</v>
      </c>
      <c r="G37" s="2"/>
      <c r="H37" s="2" t="s">
        <v>230</v>
      </c>
    </row>
    <row r="38" spans="1:8" s="10" customFormat="1" ht="24.95" customHeight="1" x14ac:dyDescent="0.25">
      <c r="A38" s="2">
        <v>35</v>
      </c>
      <c r="B38" s="2" t="s">
        <v>179</v>
      </c>
      <c r="C38" s="11" t="str">
        <f>VLOOKUP(B38,[1]MHASISWA!$A$1:$B$5450,2,0)</f>
        <v>Rossy Leviana</v>
      </c>
      <c r="D38" s="2" t="s">
        <v>234</v>
      </c>
      <c r="E38" s="3" t="s">
        <v>6</v>
      </c>
      <c r="F38" s="14" t="s">
        <v>104</v>
      </c>
      <c r="G38" s="2"/>
      <c r="H38" s="2" t="s">
        <v>230</v>
      </c>
    </row>
    <row r="39" spans="1:8" s="10" customFormat="1" ht="24.95" customHeight="1" x14ac:dyDescent="0.25">
      <c r="A39" s="2">
        <v>36</v>
      </c>
      <c r="B39" s="2" t="s">
        <v>180</v>
      </c>
      <c r="C39" s="11" t="s">
        <v>181</v>
      </c>
      <c r="D39" s="2" t="s">
        <v>233</v>
      </c>
      <c r="E39" s="3" t="s">
        <v>6</v>
      </c>
      <c r="F39" s="12" t="s">
        <v>11</v>
      </c>
      <c r="G39" s="2"/>
      <c r="H39" s="2" t="s">
        <v>230</v>
      </c>
    </row>
    <row r="40" spans="1:8" s="10" customFormat="1" ht="24.95" customHeight="1" x14ac:dyDescent="0.25">
      <c r="A40" s="2">
        <v>37</v>
      </c>
      <c r="B40" s="2" t="s">
        <v>186</v>
      </c>
      <c r="C40" s="11" t="s">
        <v>187</v>
      </c>
      <c r="D40" s="2" t="s">
        <v>233</v>
      </c>
      <c r="E40" s="3" t="s">
        <v>6</v>
      </c>
      <c r="F40" s="12" t="s">
        <v>67</v>
      </c>
      <c r="G40" s="2"/>
      <c r="H40" s="2" t="s">
        <v>230</v>
      </c>
    </row>
    <row r="41" spans="1:8" s="10" customFormat="1" ht="24.95" customHeight="1" x14ac:dyDescent="0.25">
      <c r="A41" s="2">
        <v>38</v>
      </c>
      <c r="B41" s="2" t="s">
        <v>188</v>
      </c>
      <c r="C41" s="11" t="s">
        <v>189</v>
      </c>
      <c r="D41" s="2" t="s">
        <v>234</v>
      </c>
      <c r="E41" s="3" t="s">
        <v>6</v>
      </c>
      <c r="F41" s="12" t="s">
        <v>11</v>
      </c>
      <c r="G41" s="2"/>
      <c r="H41" s="2" t="s">
        <v>230</v>
      </c>
    </row>
    <row r="42" spans="1:8" s="10" customFormat="1" ht="24.95" customHeight="1" x14ac:dyDescent="0.25">
      <c r="A42" s="2">
        <v>39</v>
      </c>
      <c r="B42" s="2" t="s">
        <v>190</v>
      </c>
      <c r="C42" s="11" t="s">
        <v>191</v>
      </c>
      <c r="D42" s="2" t="s">
        <v>233</v>
      </c>
      <c r="E42" s="3" t="s">
        <v>6</v>
      </c>
      <c r="F42" s="12" t="s">
        <v>95</v>
      </c>
      <c r="G42" s="2"/>
      <c r="H42" s="2" t="s">
        <v>230</v>
      </c>
    </row>
    <row r="43" spans="1:8" s="10" customFormat="1" ht="24.95" customHeight="1" x14ac:dyDescent="0.25">
      <c r="A43" s="2">
        <v>40</v>
      </c>
      <c r="B43" s="2" t="s">
        <v>192</v>
      </c>
      <c r="C43" s="11" t="str">
        <f>VLOOKUP(B43,[1]MHASISWA!$A$1:$B$5450,2,0)</f>
        <v>Sismantoro</v>
      </c>
      <c r="D43" s="2" t="s">
        <v>233</v>
      </c>
      <c r="E43" s="3" t="s">
        <v>6</v>
      </c>
      <c r="F43" s="12" t="s">
        <v>27</v>
      </c>
      <c r="G43" s="2"/>
      <c r="H43" s="2" t="s">
        <v>230</v>
      </c>
    </row>
    <row r="44" spans="1:8" s="10" customFormat="1" ht="24.95" customHeight="1" x14ac:dyDescent="0.25">
      <c r="A44" s="2">
        <v>41</v>
      </c>
      <c r="B44" s="2" t="s">
        <v>193</v>
      </c>
      <c r="C44" s="11" t="s">
        <v>194</v>
      </c>
      <c r="D44" s="2" t="s">
        <v>234</v>
      </c>
      <c r="E44" s="3" t="s">
        <v>6</v>
      </c>
      <c r="F44" s="12" t="s">
        <v>60</v>
      </c>
      <c r="G44" s="2"/>
      <c r="H44" s="2"/>
    </row>
    <row r="45" spans="1:8" s="10" customFormat="1" ht="24.95" customHeight="1" x14ac:dyDescent="0.25">
      <c r="A45" s="2">
        <v>42</v>
      </c>
      <c r="B45" s="2" t="s">
        <v>195</v>
      </c>
      <c r="C45" s="11" t="s">
        <v>196</v>
      </c>
      <c r="D45" s="2" t="s">
        <v>234</v>
      </c>
      <c r="E45" s="3" t="s">
        <v>6</v>
      </c>
      <c r="F45" s="12" t="s">
        <v>7</v>
      </c>
      <c r="G45" s="2"/>
      <c r="H45" s="2"/>
    </row>
    <row r="46" spans="1:8" s="10" customFormat="1" ht="24.95" customHeight="1" x14ac:dyDescent="0.25">
      <c r="A46" s="2">
        <v>43</v>
      </c>
      <c r="B46" s="2" t="s">
        <v>211</v>
      </c>
      <c r="C46" s="11" t="str">
        <f>VLOOKUP(B46,[1]MHASISWA!$A$1:$B$5450,2,0)</f>
        <v>Wisnu Broto B. U</v>
      </c>
      <c r="D46" s="2" t="s">
        <v>233</v>
      </c>
      <c r="E46" s="3" t="s">
        <v>6</v>
      </c>
      <c r="F46" s="14" t="s">
        <v>104</v>
      </c>
      <c r="G46" s="2"/>
      <c r="H46" s="2" t="s">
        <v>230</v>
      </c>
    </row>
    <row r="47" spans="1:8" s="10" customFormat="1" ht="24.95" customHeight="1" x14ac:dyDescent="0.25">
      <c r="A47" s="2">
        <v>44</v>
      </c>
      <c r="B47" s="2" t="s">
        <v>212</v>
      </c>
      <c r="C47" s="11" t="s">
        <v>213</v>
      </c>
      <c r="D47" s="2" t="s">
        <v>234</v>
      </c>
      <c r="E47" s="3" t="s">
        <v>6</v>
      </c>
      <c r="F47" s="12" t="s">
        <v>7</v>
      </c>
      <c r="G47" s="2"/>
      <c r="H47" s="2" t="s">
        <v>230</v>
      </c>
    </row>
    <row r="48" spans="1:8" s="10" customFormat="1" ht="24.95" customHeight="1" x14ac:dyDescent="0.25">
      <c r="A48" s="2">
        <v>45</v>
      </c>
      <c r="B48" s="2" t="s">
        <v>216</v>
      </c>
      <c r="C48" s="11" t="s">
        <v>217</v>
      </c>
      <c r="D48" s="2" t="s">
        <v>233</v>
      </c>
      <c r="E48" s="3" t="s">
        <v>6</v>
      </c>
      <c r="F48" s="12" t="s">
        <v>51</v>
      </c>
      <c r="G48" s="2"/>
      <c r="H48" s="2" t="s">
        <v>230</v>
      </c>
    </row>
  </sheetData>
  <mergeCells count="1">
    <mergeCell ref="A1:H1"/>
  </mergeCells>
  <conditionalFormatting sqref="B3:B48">
    <cfRule type="duplicateValues" dxfId="0" priority="26"/>
  </conditionalFormatting>
  <printOptions horizontalCentered="1"/>
  <pageMargins left="0.51181102362204722" right="0.11811023622047245" top="0.35433070866141736" bottom="0.15748031496062992" header="0.11811023622047245" footer="0.11811023622047245"/>
  <pageSetup paperSize="25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activeCell="L6" sqref="L6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28" bestFit="1" customWidth="1"/>
    <col min="4" max="4" width="4.7109375" style="9" bestFit="1" customWidth="1"/>
    <col min="6" max="6" width="17.28515625" style="8" bestFit="1" customWidth="1"/>
  </cols>
  <sheetData>
    <row r="1" spans="1:8" ht="21" x14ac:dyDescent="0.35">
      <c r="A1" s="17" t="s">
        <v>235</v>
      </c>
      <c r="B1" s="17"/>
      <c r="C1" s="17"/>
      <c r="D1" s="17"/>
      <c r="E1" s="17"/>
      <c r="F1" s="17"/>
      <c r="G1" s="17"/>
      <c r="H1" s="17"/>
    </row>
    <row r="3" spans="1:8" s="10" customFormat="1" ht="24.95" customHeight="1" x14ac:dyDescent="0.25">
      <c r="A3" s="1" t="s">
        <v>0</v>
      </c>
      <c r="B3" s="1" t="s">
        <v>1</v>
      </c>
      <c r="C3" s="1" t="s">
        <v>2</v>
      </c>
      <c r="D3" s="1" t="s">
        <v>232</v>
      </c>
      <c r="E3" s="1" t="s">
        <v>231</v>
      </c>
      <c r="F3" s="7" t="s">
        <v>228</v>
      </c>
      <c r="G3" s="1" t="s">
        <v>229</v>
      </c>
      <c r="H3" s="1" t="s">
        <v>3</v>
      </c>
    </row>
    <row r="4" spans="1:8" s="10" customFormat="1" ht="24.95" customHeight="1" x14ac:dyDescent="0.25">
      <c r="A4" s="2">
        <v>1</v>
      </c>
      <c r="B4" s="2" t="s">
        <v>8</v>
      </c>
      <c r="C4" s="11" t="s">
        <v>9</v>
      </c>
      <c r="D4" s="2" t="s">
        <v>233</v>
      </c>
      <c r="E4" s="3" t="s">
        <v>10</v>
      </c>
      <c r="F4" s="12" t="s">
        <v>11</v>
      </c>
      <c r="G4" s="2"/>
      <c r="H4" s="2"/>
    </row>
    <row r="5" spans="1:8" s="10" customFormat="1" ht="24.95" customHeight="1" x14ac:dyDescent="0.25">
      <c r="A5" s="2">
        <v>2</v>
      </c>
      <c r="B5" s="2" t="s">
        <v>19</v>
      </c>
      <c r="C5" s="11" t="s">
        <v>20</v>
      </c>
      <c r="D5" s="2" t="s">
        <v>233</v>
      </c>
      <c r="E5" s="3" t="s">
        <v>10</v>
      </c>
      <c r="F5" s="12" t="s">
        <v>21</v>
      </c>
      <c r="G5" s="2"/>
      <c r="H5" s="2"/>
    </row>
    <row r="6" spans="1:8" s="10" customFormat="1" ht="24.95" customHeight="1" x14ac:dyDescent="0.25">
      <c r="A6" s="2">
        <v>3</v>
      </c>
      <c r="B6" s="2" t="s">
        <v>23</v>
      </c>
      <c r="C6" s="11" t="str">
        <f>VLOOKUP(B6,[1]MHASISWA!$A$1:$B$5450,2,0)</f>
        <v>Aditya Eko Yudistira</v>
      </c>
      <c r="D6" s="2" t="s">
        <v>233</v>
      </c>
      <c r="E6" s="3" t="s">
        <v>10</v>
      </c>
      <c r="F6" s="13" t="s">
        <v>24</v>
      </c>
      <c r="G6" s="2"/>
      <c r="H6" s="2"/>
    </row>
    <row r="7" spans="1:8" s="10" customFormat="1" ht="24.95" customHeight="1" x14ac:dyDescent="0.25">
      <c r="A7" s="2">
        <v>4</v>
      </c>
      <c r="B7" s="2" t="s">
        <v>25</v>
      </c>
      <c r="C7" s="11" t="s">
        <v>26</v>
      </c>
      <c r="D7" s="2" t="s">
        <v>233</v>
      </c>
      <c r="E7" s="3" t="s">
        <v>10</v>
      </c>
      <c r="F7" s="12" t="s">
        <v>27</v>
      </c>
      <c r="G7" s="2"/>
      <c r="H7" s="2" t="s">
        <v>230</v>
      </c>
    </row>
    <row r="8" spans="1:8" s="10" customFormat="1" ht="24.95" customHeight="1" x14ac:dyDescent="0.25">
      <c r="A8" s="2">
        <v>5</v>
      </c>
      <c r="B8" s="2" t="s">
        <v>33</v>
      </c>
      <c r="C8" s="11" t="str">
        <f>VLOOKUP(B8,[1]MHASISWA!$A$1:$B$5450,2,0)</f>
        <v>Agnes Yulianti Sucipto</v>
      </c>
      <c r="D8" s="2" t="s">
        <v>234</v>
      </c>
      <c r="E8" s="3" t="s">
        <v>10</v>
      </c>
      <c r="F8" s="12" t="s">
        <v>34</v>
      </c>
      <c r="G8" s="2"/>
      <c r="H8" s="2" t="s">
        <v>230</v>
      </c>
    </row>
    <row r="9" spans="1:8" s="10" customFormat="1" ht="24.95" customHeight="1" x14ac:dyDescent="0.25">
      <c r="A9" s="2">
        <v>6</v>
      </c>
      <c r="B9" s="2" t="s">
        <v>43</v>
      </c>
      <c r="C9" s="11" t="s">
        <v>44</v>
      </c>
      <c r="D9" s="2" t="s">
        <v>233</v>
      </c>
      <c r="E9" s="3" t="s">
        <v>10</v>
      </c>
      <c r="F9" s="12" t="s">
        <v>37</v>
      </c>
      <c r="G9" s="2"/>
      <c r="H9" s="2"/>
    </row>
    <row r="10" spans="1:8" s="10" customFormat="1" ht="24.95" customHeight="1" x14ac:dyDescent="0.25">
      <c r="A10" s="2">
        <v>7</v>
      </c>
      <c r="B10" s="2" t="s">
        <v>45</v>
      </c>
      <c r="C10" s="11" t="s">
        <v>46</v>
      </c>
      <c r="D10" s="2" t="s">
        <v>233</v>
      </c>
      <c r="E10" s="3" t="s">
        <v>10</v>
      </c>
      <c r="F10" s="12" t="s">
        <v>37</v>
      </c>
      <c r="G10" s="2"/>
      <c r="H10" s="2" t="s">
        <v>230</v>
      </c>
    </row>
    <row r="11" spans="1:8" s="10" customFormat="1" ht="24.95" customHeight="1" x14ac:dyDescent="0.25">
      <c r="A11" s="2">
        <v>8</v>
      </c>
      <c r="B11" s="2" t="s">
        <v>54</v>
      </c>
      <c r="C11" s="11" t="s">
        <v>55</v>
      </c>
      <c r="D11" s="2" t="s">
        <v>233</v>
      </c>
      <c r="E11" s="3" t="s">
        <v>10</v>
      </c>
      <c r="F11" s="12" t="s">
        <v>18</v>
      </c>
      <c r="G11" s="2"/>
      <c r="H11" s="2"/>
    </row>
    <row r="12" spans="1:8" s="10" customFormat="1" ht="24.95" customHeight="1" x14ac:dyDescent="0.25">
      <c r="A12" s="2">
        <v>9</v>
      </c>
      <c r="B12" s="2" t="s">
        <v>56</v>
      </c>
      <c r="C12" s="11" t="s">
        <v>57</v>
      </c>
      <c r="D12" s="2" t="s">
        <v>233</v>
      </c>
      <c r="E12" s="3" t="s">
        <v>10</v>
      </c>
      <c r="F12" s="12" t="s">
        <v>47</v>
      </c>
      <c r="G12" s="2"/>
      <c r="H12" s="2" t="s">
        <v>230</v>
      </c>
    </row>
    <row r="13" spans="1:8" s="10" customFormat="1" ht="24.95" customHeight="1" x14ac:dyDescent="0.25">
      <c r="A13" s="2">
        <v>10</v>
      </c>
      <c r="B13" s="2" t="s">
        <v>58</v>
      </c>
      <c r="C13" s="11" t="s">
        <v>59</v>
      </c>
      <c r="D13" s="2" t="s">
        <v>233</v>
      </c>
      <c r="E13" s="3" t="s">
        <v>10</v>
      </c>
      <c r="F13" s="12" t="s">
        <v>60</v>
      </c>
      <c r="G13" s="2"/>
      <c r="H13" s="2" t="s">
        <v>230</v>
      </c>
    </row>
    <row r="14" spans="1:8" s="10" customFormat="1" ht="24.95" customHeight="1" x14ac:dyDescent="0.25">
      <c r="A14" s="2">
        <v>11</v>
      </c>
      <c r="B14" s="6" t="s">
        <v>61</v>
      </c>
      <c r="C14" s="16" t="s">
        <v>62</v>
      </c>
      <c r="D14" s="2" t="s">
        <v>233</v>
      </c>
      <c r="E14" s="3" t="s">
        <v>10</v>
      </c>
      <c r="F14" s="18" t="s">
        <v>47</v>
      </c>
      <c r="G14" s="2"/>
      <c r="H14" s="2"/>
    </row>
    <row r="15" spans="1:8" s="10" customFormat="1" ht="24.95" customHeight="1" x14ac:dyDescent="0.25">
      <c r="A15" s="2">
        <v>12</v>
      </c>
      <c r="B15" s="2" t="s">
        <v>63</v>
      </c>
      <c r="C15" s="11" t="s">
        <v>64</v>
      </c>
      <c r="D15" s="2" t="s">
        <v>233</v>
      </c>
      <c r="E15" s="3" t="s">
        <v>10</v>
      </c>
      <c r="F15" s="12" t="s">
        <v>38</v>
      </c>
      <c r="G15" s="2"/>
      <c r="H15" s="2" t="s">
        <v>230</v>
      </c>
    </row>
    <row r="16" spans="1:8" s="10" customFormat="1" ht="24.95" customHeight="1" x14ac:dyDescent="0.25">
      <c r="A16" s="2">
        <v>13</v>
      </c>
      <c r="B16" s="2" t="s">
        <v>65</v>
      </c>
      <c r="C16" s="11" t="s">
        <v>66</v>
      </c>
      <c r="D16" s="2" t="s">
        <v>233</v>
      </c>
      <c r="E16" s="3" t="s">
        <v>10</v>
      </c>
      <c r="F16" s="12" t="s">
        <v>30</v>
      </c>
      <c r="G16" s="2"/>
      <c r="H16" s="2" t="s">
        <v>230</v>
      </c>
    </row>
    <row r="17" spans="1:8" s="10" customFormat="1" ht="24.95" customHeight="1" x14ac:dyDescent="0.25">
      <c r="A17" s="2">
        <v>14</v>
      </c>
      <c r="B17" s="2" t="s">
        <v>68</v>
      </c>
      <c r="C17" s="11" t="s">
        <v>69</v>
      </c>
      <c r="D17" s="2" t="s">
        <v>233</v>
      </c>
      <c r="E17" s="3" t="s">
        <v>10</v>
      </c>
      <c r="F17" s="12" t="s">
        <v>18</v>
      </c>
      <c r="G17" s="2"/>
      <c r="H17" s="2" t="s">
        <v>230</v>
      </c>
    </row>
    <row r="18" spans="1:8" s="10" customFormat="1" ht="24.95" customHeight="1" x14ac:dyDescent="0.25">
      <c r="A18" s="2">
        <v>15</v>
      </c>
      <c r="B18" s="2" t="s">
        <v>70</v>
      </c>
      <c r="C18" s="11" t="s">
        <v>71</v>
      </c>
      <c r="D18" s="2" t="s">
        <v>233</v>
      </c>
      <c r="E18" s="3" t="s">
        <v>10</v>
      </c>
      <c r="F18" s="12" t="s">
        <v>67</v>
      </c>
      <c r="G18" s="2"/>
      <c r="H18" s="2" t="s">
        <v>230</v>
      </c>
    </row>
    <row r="19" spans="1:8" s="10" customFormat="1" ht="24.95" customHeight="1" x14ac:dyDescent="0.25">
      <c r="A19" s="2">
        <v>16</v>
      </c>
      <c r="B19" s="2" t="s">
        <v>72</v>
      </c>
      <c r="C19" s="11" t="str">
        <f>VLOOKUP(B19,[1]MHASISWA!$A$1:$B$5450,2,0)</f>
        <v>Asep Probo Egiana</v>
      </c>
      <c r="D19" s="2" t="s">
        <v>233</v>
      </c>
      <c r="E19" s="3" t="s">
        <v>10</v>
      </c>
      <c r="F19" s="12" t="s">
        <v>73</v>
      </c>
      <c r="G19" s="2"/>
      <c r="H19" s="2" t="s">
        <v>230</v>
      </c>
    </row>
    <row r="20" spans="1:8" s="10" customFormat="1" ht="24.95" customHeight="1" x14ac:dyDescent="0.25">
      <c r="A20" s="2">
        <v>17</v>
      </c>
      <c r="B20" s="2" t="s">
        <v>74</v>
      </c>
      <c r="C20" s="11" t="str">
        <f>VLOOKUP(B20,[1]MHASISWA!$A$1:$B$5450,2,0)</f>
        <v>Aulia Rachman</v>
      </c>
      <c r="D20" s="2" t="s">
        <v>233</v>
      </c>
      <c r="E20" s="3" t="s">
        <v>10</v>
      </c>
      <c r="F20" s="12" t="s">
        <v>12</v>
      </c>
      <c r="G20" s="2"/>
      <c r="H20" s="2"/>
    </row>
    <row r="21" spans="1:8" s="10" customFormat="1" ht="24.95" customHeight="1" x14ac:dyDescent="0.25">
      <c r="A21" s="2">
        <v>18</v>
      </c>
      <c r="B21" s="2" t="s">
        <v>75</v>
      </c>
      <c r="C21" s="11" t="s">
        <v>76</v>
      </c>
      <c r="D21" s="2" t="s">
        <v>233</v>
      </c>
      <c r="E21" s="3" t="s">
        <v>10</v>
      </c>
      <c r="F21" s="12" t="s">
        <v>7</v>
      </c>
      <c r="G21" s="2"/>
      <c r="H21" s="2" t="s">
        <v>230</v>
      </c>
    </row>
    <row r="22" spans="1:8" s="10" customFormat="1" ht="24.95" customHeight="1" x14ac:dyDescent="0.25">
      <c r="A22" s="2">
        <v>19</v>
      </c>
      <c r="B22" s="2" t="s">
        <v>81</v>
      </c>
      <c r="C22" s="11" t="s">
        <v>82</v>
      </c>
      <c r="D22" s="2" t="s">
        <v>233</v>
      </c>
      <c r="E22" s="3" t="s">
        <v>10</v>
      </c>
      <c r="F22" s="12" t="s">
        <v>21</v>
      </c>
      <c r="G22" s="2"/>
      <c r="H22" s="2" t="s">
        <v>230</v>
      </c>
    </row>
    <row r="23" spans="1:8" s="10" customFormat="1" ht="24.95" customHeight="1" x14ac:dyDescent="0.25">
      <c r="A23" s="2">
        <v>20</v>
      </c>
      <c r="B23" s="2" t="s">
        <v>83</v>
      </c>
      <c r="C23" s="11" t="s">
        <v>84</v>
      </c>
      <c r="D23" s="2" t="s">
        <v>233</v>
      </c>
      <c r="E23" s="3" t="s">
        <v>10</v>
      </c>
      <c r="F23" s="12" t="s">
        <v>21</v>
      </c>
      <c r="G23" s="2"/>
      <c r="H23" s="2"/>
    </row>
    <row r="24" spans="1:8" s="10" customFormat="1" ht="24.95" customHeight="1" x14ac:dyDescent="0.25">
      <c r="A24" s="2">
        <v>21</v>
      </c>
      <c r="B24" s="2" t="s">
        <v>85</v>
      </c>
      <c r="C24" s="11" t="s">
        <v>86</v>
      </c>
      <c r="D24" s="2" t="s">
        <v>233</v>
      </c>
      <c r="E24" s="3" t="s">
        <v>10</v>
      </c>
      <c r="F24" s="12" t="s">
        <v>47</v>
      </c>
      <c r="G24" s="2"/>
      <c r="H24" s="2"/>
    </row>
    <row r="25" spans="1:8" s="10" customFormat="1" ht="24.95" customHeight="1" x14ac:dyDescent="0.25">
      <c r="A25" s="2">
        <v>22</v>
      </c>
      <c r="B25" s="2" t="s">
        <v>89</v>
      </c>
      <c r="C25" s="11" t="s">
        <v>90</v>
      </c>
      <c r="D25" s="2" t="s">
        <v>234</v>
      </c>
      <c r="E25" s="3" t="s">
        <v>10</v>
      </c>
      <c r="F25" s="12" t="s">
        <v>73</v>
      </c>
      <c r="G25" s="2"/>
      <c r="H25" s="2"/>
    </row>
    <row r="26" spans="1:8" s="10" customFormat="1" ht="24.95" customHeight="1" x14ac:dyDescent="0.25">
      <c r="A26" s="2">
        <v>23</v>
      </c>
      <c r="B26" s="2" t="s">
        <v>91</v>
      </c>
      <c r="C26" s="11" t="s">
        <v>92</v>
      </c>
      <c r="D26" s="2" t="s">
        <v>233</v>
      </c>
      <c r="E26" s="3" t="s">
        <v>10</v>
      </c>
      <c r="F26" s="12" t="s">
        <v>47</v>
      </c>
      <c r="G26" s="2"/>
      <c r="H26" s="2"/>
    </row>
    <row r="27" spans="1:8" s="10" customFormat="1" ht="24.95" customHeight="1" x14ac:dyDescent="0.25">
      <c r="A27" s="2">
        <v>24</v>
      </c>
      <c r="B27" s="2" t="s">
        <v>96</v>
      </c>
      <c r="C27" s="11" t="s">
        <v>97</v>
      </c>
      <c r="D27" s="2" t="s">
        <v>233</v>
      </c>
      <c r="E27" s="3" t="s">
        <v>10</v>
      </c>
      <c r="F27" s="12" t="s">
        <v>7</v>
      </c>
      <c r="G27" s="2"/>
      <c r="H27" s="2" t="s">
        <v>230</v>
      </c>
    </row>
    <row r="28" spans="1:8" s="10" customFormat="1" ht="24.95" customHeight="1" x14ac:dyDescent="0.25">
      <c r="A28" s="2">
        <v>25</v>
      </c>
      <c r="B28" s="2" t="s">
        <v>102</v>
      </c>
      <c r="C28" s="11" t="s">
        <v>103</v>
      </c>
      <c r="D28" s="2" t="s">
        <v>234</v>
      </c>
      <c r="E28" s="3" t="s">
        <v>10</v>
      </c>
      <c r="F28" s="14" t="s">
        <v>104</v>
      </c>
      <c r="G28" s="2"/>
      <c r="H28" s="2" t="s">
        <v>230</v>
      </c>
    </row>
    <row r="29" spans="1:8" s="10" customFormat="1" ht="24.95" customHeight="1" x14ac:dyDescent="0.25">
      <c r="A29" s="2">
        <v>26</v>
      </c>
      <c r="B29" s="2" t="s">
        <v>106</v>
      </c>
      <c r="C29" s="11" t="s">
        <v>107</v>
      </c>
      <c r="D29" s="2" t="s">
        <v>233</v>
      </c>
      <c r="E29" s="3" t="s">
        <v>10</v>
      </c>
      <c r="F29" s="12" t="s">
        <v>73</v>
      </c>
      <c r="G29" s="2"/>
      <c r="H29" s="2" t="s">
        <v>230</v>
      </c>
    </row>
    <row r="30" spans="1:8" s="10" customFormat="1" ht="24.95" customHeight="1" x14ac:dyDescent="0.25">
      <c r="A30" s="2">
        <v>27</v>
      </c>
      <c r="B30" s="5" t="s">
        <v>108</v>
      </c>
      <c r="C30" s="11" t="str">
        <f>VLOOKUP(B30,[1]MHASISWA!$A$1:$B$5450,2,0)</f>
        <v>Faizin Nurdiansyah</v>
      </c>
      <c r="D30" s="2" t="s">
        <v>233</v>
      </c>
      <c r="E30" s="3" t="s">
        <v>10</v>
      </c>
      <c r="F30" s="12" t="s">
        <v>34</v>
      </c>
      <c r="G30" s="2"/>
      <c r="H30" s="2" t="s">
        <v>230</v>
      </c>
    </row>
    <row r="31" spans="1:8" s="10" customFormat="1" ht="24.95" customHeight="1" x14ac:dyDescent="0.25">
      <c r="A31" s="2">
        <v>28</v>
      </c>
      <c r="B31" s="2" t="s">
        <v>111</v>
      </c>
      <c r="C31" s="11" t="s">
        <v>112</v>
      </c>
      <c r="D31" s="2" t="s">
        <v>233</v>
      </c>
      <c r="E31" s="3" t="s">
        <v>10</v>
      </c>
      <c r="F31" s="12" t="s">
        <v>7</v>
      </c>
      <c r="G31" s="2"/>
      <c r="H31" s="2" t="s">
        <v>230</v>
      </c>
    </row>
    <row r="32" spans="1:8" s="10" customFormat="1" ht="24.95" customHeight="1" x14ac:dyDescent="0.25">
      <c r="A32" s="2">
        <v>29</v>
      </c>
      <c r="B32" s="2" t="s">
        <v>114</v>
      </c>
      <c r="C32" s="11" t="s">
        <v>115</v>
      </c>
      <c r="D32" s="2" t="s">
        <v>233</v>
      </c>
      <c r="E32" s="3" t="s">
        <v>10</v>
      </c>
      <c r="F32" s="12" t="s">
        <v>67</v>
      </c>
      <c r="G32" s="2"/>
      <c r="H32" s="2" t="s">
        <v>230</v>
      </c>
    </row>
    <row r="33" spans="1:8" s="10" customFormat="1" ht="24.95" customHeight="1" x14ac:dyDescent="0.25">
      <c r="A33" s="2">
        <v>30</v>
      </c>
      <c r="B33" s="2" t="s">
        <v>116</v>
      </c>
      <c r="C33" s="11" t="s">
        <v>117</v>
      </c>
      <c r="D33" s="2" t="s">
        <v>234</v>
      </c>
      <c r="E33" s="3" t="s">
        <v>10</v>
      </c>
      <c r="F33" s="12" t="s">
        <v>95</v>
      </c>
      <c r="G33" s="2"/>
      <c r="H33" s="2" t="s">
        <v>230</v>
      </c>
    </row>
    <row r="34" spans="1:8" s="10" customFormat="1" ht="24.95" customHeight="1" x14ac:dyDescent="0.25">
      <c r="A34" s="2">
        <v>31</v>
      </c>
      <c r="B34" s="2" t="s">
        <v>118</v>
      </c>
      <c r="C34" s="11" t="s">
        <v>119</v>
      </c>
      <c r="D34" s="2" t="s">
        <v>233</v>
      </c>
      <c r="E34" s="3" t="s">
        <v>10</v>
      </c>
      <c r="F34" s="12" t="s">
        <v>21</v>
      </c>
      <c r="G34" s="2"/>
      <c r="H34" s="2"/>
    </row>
    <row r="35" spans="1:8" s="10" customFormat="1" ht="24.95" customHeight="1" x14ac:dyDescent="0.25">
      <c r="A35" s="2">
        <v>32</v>
      </c>
      <c r="B35" s="2" t="s">
        <v>122</v>
      </c>
      <c r="C35" s="11" t="s">
        <v>123</v>
      </c>
      <c r="D35" s="2" t="s">
        <v>234</v>
      </c>
      <c r="E35" s="3" t="s">
        <v>10</v>
      </c>
      <c r="F35" s="12" t="s">
        <v>15</v>
      </c>
      <c r="G35" s="2"/>
      <c r="H35" s="2" t="s">
        <v>230</v>
      </c>
    </row>
    <row r="36" spans="1:8" s="10" customFormat="1" ht="24.95" customHeight="1" x14ac:dyDescent="0.25">
      <c r="A36" s="2">
        <v>33</v>
      </c>
      <c r="B36" s="2" t="s">
        <v>124</v>
      </c>
      <c r="C36" s="11" t="s">
        <v>125</v>
      </c>
      <c r="D36" s="2" t="s">
        <v>234</v>
      </c>
      <c r="E36" s="3" t="s">
        <v>10</v>
      </c>
      <c r="F36" s="12" t="s">
        <v>51</v>
      </c>
      <c r="G36" s="2"/>
      <c r="H36" s="2" t="s">
        <v>230</v>
      </c>
    </row>
    <row r="37" spans="1:8" s="10" customFormat="1" ht="24.95" customHeight="1" x14ac:dyDescent="0.25">
      <c r="A37" s="2">
        <v>34</v>
      </c>
      <c r="B37" s="2" t="s">
        <v>126</v>
      </c>
      <c r="C37" s="11" t="s">
        <v>127</v>
      </c>
      <c r="D37" s="2" t="s">
        <v>233</v>
      </c>
      <c r="E37" s="3" t="s">
        <v>10</v>
      </c>
      <c r="F37" s="12" t="s">
        <v>51</v>
      </c>
      <c r="G37" s="2"/>
      <c r="H37" s="2" t="s">
        <v>230</v>
      </c>
    </row>
    <row r="38" spans="1:8" s="10" customFormat="1" ht="24.95" customHeight="1" x14ac:dyDescent="0.25">
      <c r="A38" s="2">
        <v>35</v>
      </c>
      <c r="B38" s="2" t="s">
        <v>131</v>
      </c>
      <c r="C38" s="11" t="s">
        <v>132</v>
      </c>
      <c r="D38" s="2" t="s">
        <v>233</v>
      </c>
      <c r="E38" s="3" t="s">
        <v>10</v>
      </c>
      <c r="F38" s="12" t="s">
        <v>30</v>
      </c>
      <c r="G38" s="2"/>
      <c r="H38" s="2" t="s">
        <v>230</v>
      </c>
    </row>
    <row r="39" spans="1:8" s="10" customFormat="1" ht="24.95" customHeight="1" x14ac:dyDescent="0.25">
      <c r="A39" s="2">
        <v>36</v>
      </c>
      <c r="B39" s="2" t="s">
        <v>133</v>
      </c>
      <c r="C39" s="11" t="str">
        <f>VLOOKUP(B39,[1]MHASISWA!$A$1:$B$5450,2,0)</f>
        <v>Isnaeni Khanifah</v>
      </c>
      <c r="D39" s="2" t="s">
        <v>234</v>
      </c>
      <c r="E39" s="3" t="s">
        <v>10</v>
      </c>
      <c r="F39" s="12" t="s">
        <v>12</v>
      </c>
      <c r="G39" s="2"/>
      <c r="H39" s="2" t="s">
        <v>230</v>
      </c>
    </row>
    <row r="40" spans="1:8" s="10" customFormat="1" ht="24.95" customHeight="1" x14ac:dyDescent="0.25">
      <c r="A40" s="2">
        <v>37</v>
      </c>
      <c r="B40" s="2" t="s">
        <v>134</v>
      </c>
      <c r="C40" s="11" t="str">
        <f>VLOOKUP(B40,[1]MHASISWA!$A$1:$B$5450,2,0)</f>
        <v>Janwar Widiono</v>
      </c>
      <c r="D40" s="2" t="s">
        <v>233</v>
      </c>
      <c r="E40" s="3" t="s">
        <v>10</v>
      </c>
      <c r="F40" s="12" t="s">
        <v>47</v>
      </c>
      <c r="G40" s="2"/>
      <c r="H40" s="2" t="s">
        <v>230</v>
      </c>
    </row>
    <row r="41" spans="1:8" s="10" customFormat="1" ht="24.95" customHeight="1" x14ac:dyDescent="0.25">
      <c r="A41" s="2">
        <v>38</v>
      </c>
      <c r="B41" s="2" t="s">
        <v>137</v>
      </c>
      <c r="C41" s="11" t="str">
        <f>VLOOKUP(B41,[1]MHASISWA!$A$1:$B$5450,2,0)</f>
        <v>Kusnanto</v>
      </c>
      <c r="D41" s="2" t="s">
        <v>233</v>
      </c>
      <c r="E41" s="3" t="s">
        <v>10</v>
      </c>
      <c r="F41" s="12" t="s">
        <v>37</v>
      </c>
      <c r="G41" s="2"/>
      <c r="H41" s="2"/>
    </row>
    <row r="42" spans="1:8" s="10" customFormat="1" ht="24.95" customHeight="1" x14ac:dyDescent="0.25">
      <c r="A42" s="2">
        <v>39</v>
      </c>
      <c r="B42" s="2" t="s">
        <v>138</v>
      </c>
      <c r="C42" s="11" t="s">
        <v>139</v>
      </c>
      <c r="D42" s="2" t="s">
        <v>233</v>
      </c>
      <c r="E42" s="3" t="s">
        <v>10</v>
      </c>
      <c r="F42" s="12" t="s">
        <v>47</v>
      </c>
      <c r="G42" s="2"/>
      <c r="H42" s="2" t="s">
        <v>230</v>
      </c>
    </row>
    <row r="43" spans="1:8" s="10" customFormat="1" ht="24.95" customHeight="1" x14ac:dyDescent="0.25">
      <c r="A43" s="2">
        <v>40</v>
      </c>
      <c r="B43" s="2" t="s">
        <v>142</v>
      </c>
      <c r="C43" s="11" t="s">
        <v>143</v>
      </c>
      <c r="D43" s="2" t="s">
        <v>233</v>
      </c>
      <c r="E43" s="3" t="s">
        <v>10</v>
      </c>
      <c r="F43" s="12" t="s">
        <v>73</v>
      </c>
      <c r="G43" s="2"/>
      <c r="H43" s="2" t="s">
        <v>230</v>
      </c>
    </row>
    <row r="44" spans="1:8" s="10" customFormat="1" ht="24.95" customHeight="1" x14ac:dyDescent="0.25">
      <c r="A44" s="2">
        <v>41</v>
      </c>
      <c r="B44" s="2" t="s">
        <v>144</v>
      </c>
      <c r="C44" s="11" t="str">
        <f>VLOOKUP(B44,[1]MHASISWA!$A$1:$B$5450,2,0)</f>
        <v>Miftakhul Bisri</v>
      </c>
      <c r="D44" s="2" t="s">
        <v>233</v>
      </c>
      <c r="E44" s="3" t="s">
        <v>10</v>
      </c>
      <c r="F44" s="12" t="s">
        <v>27</v>
      </c>
      <c r="G44" s="2"/>
      <c r="H44" s="2" t="s">
        <v>230</v>
      </c>
    </row>
    <row r="45" spans="1:8" s="10" customFormat="1" ht="24.95" customHeight="1" x14ac:dyDescent="0.25">
      <c r="A45" s="2">
        <v>42</v>
      </c>
      <c r="B45" s="2" t="s">
        <v>146</v>
      </c>
      <c r="C45" s="11" t="s">
        <v>147</v>
      </c>
      <c r="D45" s="2" t="s">
        <v>233</v>
      </c>
      <c r="E45" s="3" t="s">
        <v>10</v>
      </c>
      <c r="F45" s="12" t="s">
        <v>30</v>
      </c>
      <c r="G45" s="2"/>
      <c r="H45" s="2" t="s">
        <v>230</v>
      </c>
    </row>
    <row r="46" spans="1:8" s="10" customFormat="1" ht="24.95" customHeight="1" x14ac:dyDescent="0.25">
      <c r="A46" s="2">
        <v>43</v>
      </c>
      <c r="B46" s="2" t="s">
        <v>150</v>
      </c>
      <c r="C46" s="11" t="s">
        <v>151</v>
      </c>
      <c r="D46" s="2" t="s">
        <v>233</v>
      </c>
      <c r="E46" s="3" t="s">
        <v>10</v>
      </c>
      <c r="F46" s="12" t="s">
        <v>51</v>
      </c>
      <c r="G46" s="2"/>
      <c r="H46" s="2" t="s">
        <v>230</v>
      </c>
    </row>
    <row r="47" spans="1:8" s="10" customFormat="1" ht="24.95" customHeight="1" x14ac:dyDescent="0.25">
      <c r="A47" s="2">
        <v>44</v>
      </c>
      <c r="B47" s="2" t="s">
        <v>152</v>
      </c>
      <c r="C47" s="11" t="s">
        <v>153</v>
      </c>
      <c r="D47" s="2" t="s">
        <v>233</v>
      </c>
      <c r="E47" s="3" t="s">
        <v>10</v>
      </c>
      <c r="F47" s="12" t="s">
        <v>51</v>
      </c>
      <c r="G47" s="2"/>
      <c r="H47" s="2"/>
    </row>
    <row r="48" spans="1:8" s="10" customFormat="1" ht="24.95" customHeight="1" x14ac:dyDescent="0.25">
      <c r="A48" s="2">
        <v>45</v>
      </c>
      <c r="B48" s="2" t="s">
        <v>154</v>
      </c>
      <c r="C48" s="11" t="s">
        <v>155</v>
      </c>
      <c r="D48" s="2" t="s">
        <v>233</v>
      </c>
      <c r="E48" s="3" t="s">
        <v>10</v>
      </c>
      <c r="F48" s="12" t="s">
        <v>15</v>
      </c>
      <c r="G48" s="2"/>
      <c r="H48" s="2"/>
    </row>
    <row r="49" spans="1:8" s="10" customFormat="1" ht="24.95" customHeight="1" x14ac:dyDescent="0.25">
      <c r="A49" s="2">
        <v>46</v>
      </c>
      <c r="B49" s="2" t="s">
        <v>156</v>
      </c>
      <c r="C49" s="11" t="str">
        <f>VLOOKUP(B49,[1]MHASISWA!$A$1:$B$5450,2,0)</f>
        <v>Nanda Oka Saputra</v>
      </c>
      <c r="D49" s="2" t="s">
        <v>233</v>
      </c>
      <c r="E49" s="3" t="s">
        <v>10</v>
      </c>
      <c r="F49" s="12" t="s">
        <v>12</v>
      </c>
      <c r="G49" s="2"/>
      <c r="H49" s="2"/>
    </row>
    <row r="50" spans="1:8" s="10" customFormat="1" ht="24.95" customHeight="1" x14ac:dyDescent="0.25">
      <c r="A50" s="2">
        <v>47</v>
      </c>
      <c r="B50" s="2" t="s">
        <v>166</v>
      </c>
      <c r="C50" s="11" t="s">
        <v>167</v>
      </c>
      <c r="D50" s="2" t="s">
        <v>233</v>
      </c>
      <c r="E50" s="3" t="s">
        <v>10</v>
      </c>
      <c r="F50" s="12" t="s">
        <v>38</v>
      </c>
      <c r="G50" s="2"/>
      <c r="H50" s="2" t="s">
        <v>230</v>
      </c>
    </row>
    <row r="51" spans="1:8" s="10" customFormat="1" ht="24.95" customHeight="1" x14ac:dyDescent="0.25">
      <c r="A51" s="2">
        <v>48</v>
      </c>
      <c r="B51" s="2" t="s">
        <v>170</v>
      </c>
      <c r="C51" s="11" t="s">
        <v>171</v>
      </c>
      <c r="D51" s="2" t="s">
        <v>234</v>
      </c>
      <c r="E51" s="3" t="s">
        <v>10</v>
      </c>
      <c r="F51" s="12" t="s">
        <v>51</v>
      </c>
      <c r="G51" s="2"/>
      <c r="H51" s="2"/>
    </row>
    <row r="52" spans="1:8" s="10" customFormat="1" ht="24.95" customHeight="1" x14ac:dyDescent="0.25">
      <c r="A52" s="2">
        <v>49</v>
      </c>
      <c r="B52" s="2" t="s">
        <v>172</v>
      </c>
      <c r="C52" s="11" t="str">
        <f>VLOOKUP(B52,[1]MHASISWA!$A$1:$B$5450,2,0)</f>
        <v>Riski Adi Prasojo</v>
      </c>
      <c r="D52" s="2" t="s">
        <v>233</v>
      </c>
      <c r="E52" s="3" t="s">
        <v>10</v>
      </c>
      <c r="F52" s="12" t="s">
        <v>12</v>
      </c>
      <c r="G52" s="2"/>
      <c r="H52" s="2" t="s">
        <v>230</v>
      </c>
    </row>
    <row r="53" spans="1:8" s="10" customFormat="1" ht="24.95" customHeight="1" x14ac:dyDescent="0.25">
      <c r="A53" s="2">
        <v>50</v>
      </c>
      <c r="B53" s="2" t="s">
        <v>173</v>
      </c>
      <c r="C53" s="11" t="s">
        <v>174</v>
      </c>
      <c r="D53" s="2" t="s">
        <v>234</v>
      </c>
      <c r="E53" s="3" t="s">
        <v>10</v>
      </c>
      <c r="F53" s="13" t="s">
        <v>24</v>
      </c>
      <c r="G53" s="2" t="s">
        <v>230</v>
      </c>
      <c r="H53" s="2"/>
    </row>
    <row r="54" spans="1:8" s="10" customFormat="1" ht="24.95" customHeight="1" x14ac:dyDescent="0.25">
      <c r="A54" s="2">
        <v>51</v>
      </c>
      <c r="B54" s="2" t="s">
        <v>177</v>
      </c>
      <c r="C54" s="11" t="s">
        <v>178</v>
      </c>
      <c r="D54" s="2" t="s">
        <v>233</v>
      </c>
      <c r="E54" s="3" t="s">
        <v>10</v>
      </c>
      <c r="F54" s="13" t="s">
        <v>95</v>
      </c>
      <c r="G54" s="2"/>
      <c r="H54" s="2" t="s">
        <v>230</v>
      </c>
    </row>
    <row r="55" spans="1:8" s="10" customFormat="1" ht="24.95" customHeight="1" x14ac:dyDescent="0.25">
      <c r="A55" s="2">
        <v>52</v>
      </c>
      <c r="B55" s="2" t="s">
        <v>182</v>
      </c>
      <c r="C55" s="11" t="s">
        <v>183</v>
      </c>
      <c r="D55" s="2" t="s">
        <v>233</v>
      </c>
      <c r="E55" s="3" t="s">
        <v>10</v>
      </c>
      <c r="F55" s="12" t="s">
        <v>18</v>
      </c>
      <c r="G55" s="2"/>
      <c r="H55" s="2" t="s">
        <v>230</v>
      </c>
    </row>
    <row r="56" spans="1:8" s="10" customFormat="1" ht="24.95" customHeight="1" x14ac:dyDescent="0.25">
      <c r="A56" s="2">
        <v>53</v>
      </c>
      <c r="B56" s="2" t="s">
        <v>184</v>
      </c>
      <c r="C56" s="11" t="s">
        <v>185</v>
      </c>
      <c r="D56" s="2" t="s">
        <v>233</v>
      </c>
      <c r="E56" s="3" t="s">
        <v>10</v>
      </c>
      <c r="F56" s="12" t="s">
        <v>18</v>
      </c>
      <c r="G56" s="2"/>
      <c r="H56" s="2" t="s">
        <v>230</v>
      </c>
    </row>
    <row r="57" spans="1:8" s="10" customFormat="1" ht="24.95" customHeight="1" x14ac:dyDescent="0.25">
      <c r="A57" s="2">
        <v>54</v>
      </c>
      <c r="B57" s="2" t="s">
        <v>197</v>
      </c>
      <c r="C57" s="11" t="s">
        <v>198</v>
      </c>
      <c r="D57" s="2" t="s">
        <v>233</v>
      </c>
      <c r="E57" s="3" t="s">
        <v>10</v>
      </c>
      <c r="F57" s="12" t="s">
        <v>7</v>
      </c>
      <c r="G57" s="2"/>
      <c r="H57" s="2"/>
    </row>
    <row r="58" spans="1:8" s="10" customFormat="1" ht="24.95" customHeight="1" x14ac:dyDescent="0.25">
      <c r="A58" s="2">
        <v>55</v>
      </c>
      <c r="B58" s="4" t="s">
        <v>199</v>
      </c>
      <c r="C58" s="15" t="s">
        <v>200</v>
      </c>
      <c r="D58" s="2" t="s">
        <v>233</v>
      </c>
      <c r="E58" s="3" t="s">
        <v>10</v>
      </c>
      <c r="F58" s="12" t="s">
        <v>47</v>
      </c>
      <c r="G58" s="2"/>
      <c r="H58" s="2"/>
    </row>
    <row r="59" spans="1:8" s="10" customFormat="1" ht="24.95" customHeight="1" x14ac:dyDescent="0.25">
      <c r="A59" s="2">
        <v>56</v>
      </c>
      <c r="B59" s="2" t="s">
        <v>201</v>
      </c>
      <c r="C59" s="11" t="s">
        <v>202</v>
      </c>
      <c r="D59" s="2" t="s">
        <v>233</v>
      </c>
      <c r="E59" s="3" t="s">
        <v>10</v>
      </c>
      <c r="F59" s="12" t="s">
        <v>47</v>
      </c>
      <c r="G59" s="2"/>
      <c r="H59" s="2"/>
    </row>
    <row r="60" spans="1:8" s="10" customFormat="1" ht="24.95" customHeight="1" x14ac:dyDescent="0.25">
      <c r="A60" s="2">
        <v>57</v>
      </c>
      <c r="B60" s="2" t="s">
        <v>203</v>
      </c>
      <c r="C60" s="11" t="s">
        <v>204</v>
      </c>
      <c r="D60" s="2" t="s">
        <v>233</v>
      </c>
      <c r="E60" s="3" t="s">
        <v>10</v>
      </c>
      <c r="F60" s="12" t="s">
        <v>38</v>
      </c>
      <c r="G60" s="2"/>
      <c r="H60" s="2" t="s">
        <v>230</v>
      </c>
    </row>
    <row r="61" spans="1:8" s="10" customFormat="1" ht="24.95" customHeight="1" x14ac:dyDescent="0.25">
      <c r="A61" s="2">
        <v>58</v>
      </c>
      <c r="B61" s="2" t="s">
        <v>205</v>
      </c>
      <c r="C61" s="11" t="s">
        <v>206</v>
      </c>
      <c r="D61" s="2" t="s">
        <v>233</v>
      </c>
      <c r="E61" s="3" t="s">
        <v>10</v>
      </c>
      <c r="F61" s="12" t="s">
        <v>47</v>
      </c>
      <c r="G61" s="2"/>
      <c r="H61" s="2"/>
    </row>
    <row r="62" spans="1:8" s="10" customFormat="1" ht="24.95" customHeight="1" x14ac:dyDescent="0.25">
      <c r="A62" s="2">
        <v>59</v>
      </c>
      <c r="B62" s="2" t="s">
        <v>207</v>
      </c>
      <c r="C62" s="11" t="str">
        <f>VLOOKUP(B62,[1]MHASISWA!$A$1:$B$5450,2,0)</f>
        <v>Urip Deadi</v>
      </c>
      <c r="D62" s="2" t="s">
        <v>233</v>
      </c>
      <c r="E62" s="3" t="s">
        <v>10</v>
      </c>
      <c r="F62" s="13" t="s">
        <v>24</v>
      </c>
      <c r="G62" s="2"/>
      <c r="H62" s="2"/>
    </row>
    <row r="63" spans="1:8" s="10" customFormat="1" ht="24.95" customHeight="1" x14ac:dyDescent="0.25">
      <c r="A63" s="2">
        <v>60</v>
      </c>
      <c r="B63" s="2" t="s">
        <v>208</v>
      </c>
      <c r="C63" s="11" t="str">
        <f>VLOOKUP(B63,[1]MHASISWA!$A$1:$B$5450,2,0)</f>
        <v>Wahyu Irawan</v>
      </c>
      <c r="D63" s="2" t="s">
        <v>233</v>
      </c>
      <c r="E63" s="3" t="s">
        <v>10</v>
      </c>
      <c r="F63" s="13" t="s">
        <v>24</v>
      </c>
      <c r="G63" s="2"/>
      <c r="H63" s="2"/>
    </row>
    <row r="64" spans="1:8" s="10" customFormat="1" ht="24.95" customHeight="1" x14ac:dyDescent="0.25">
      <c r="A64" s="2">
        <v>61</v>
      </c>
      <c r="B64" s="2" t="s">
        <v>209</v>
      </c>
      <c r="C64" s="11" t="str">
        <f>VLOOKUP(B64,[1]MHASISWA!$A$1:$B$5450,2,0)</f>
        <v>Wanda Prillia Budiarti</v>
      </c>
      <c r="D64" s="2" t="s">
        <v>234</v>
      </c>
      <c r="E64" s="3" t="s">
        <v>10</v>
      </c>
      <c r="F64" s="12" t="s">
        <v>73</v>
      </c>
      <c r="G64" s="2"/>
      <c r="H64" s="2" t="s">
        <v>230</v>
      </c>
    </row>
    <row r="65" spans="1:8" s="10" customFormat="1" ht="24.95" customHeight="1" x14ac:dyDescent="0.25">
      <c r="A65" s="2">
        <v>62</v>
      </c>
      <c r="B65" s="2" t="s">
        <v>210</v>
      </c>
      <c r="C65" s="11" t="str">
        <f>VLOOKUP(B65,[1]MHASISWA!$A$1:$B$5450,2,0)</f>
        <v>Widya Hartayu Santoso</v>
      </c>
      <c r="D65" s="2" t="s">
        <v>234</v>
      </c>
      <c r="E65" s="3" t="s">
        <v>10</v>
      </c>
      <c r="F65" s="12" t="s">
        <v>67</v>
      </c>
      <c r="G65" s="2"/>
      <c r="H65" s="2" t="s">
        <v>230</v>
      </c>
    </row>
    <row r="66" spans="1:8" s="10" customFormat="1" ht="24.95" customHeight="1" x14ac:dyDescent="0.25">
      <c r="A66" s="2">
        <v>63</v>
      </c>
      <c r="B66" s="2" t="s">
        <v>214</v>
      </c>
      <c r="C66" s="11" t="s">
        <v>215</v>
      </c>
      <c r="D66" s="2" t="s">
        <v>233</v>
      </c>
      <c r="E66" s="3" t="s">
        <v>10</v>
      </c>
      <c r="F66" s="12" t="s">
        <v>37</v>
      </c>
      <c r="G66" s="2"/>
      <c r="H66" s="2" t="s">
        <v>230</v>
      </c>
    </row>
    <row r="67" spans="1:8" s="10" customFormat="1" ht="24.95" customHeight="1" x14ac:dyDescent="0.25">
      <c r="A67" s="2">
        <v>64</v>
      </c>
      <c r="B67" s="2" t="s">
        <v>218</v>
      </c>
      <c r="C67" s="11" t="str">
        <f>VLOOKUP(B67,[1]MHASISWA!$A$1:$B$5450,2,0)</f>
        <v>Yolanda Andar Pradana</v>
      </c>
      <c r="D67" s="2" t="s">
        <v>234</v>
      </c>
      <c r="E67" s="3" t="s">
        <v>10</v>
      </c>
      <c r="F67" s="12" t="s">
        <v>7</v>
      </c>
      <c r="G67" s="2"/>
      <c r="H67" s="2"/>
    </row>
    <row r="68" spans="1:8" s="10" customFormat="1" ht="24.95" customHeight="1" x14ac:dyDescent="0.25">
      <c r="A68" s="2">
        <v>65</v>
      </c>
      <c r="B68" s="2" t="s">
        <v>219</v>
      </c>
      <c r="C68" s="11" t="s">
        <v>220</v>
      </c>
      <c r="D68" s="2" t="s">
        <v>233</v>
      </c>
      <c r="E68" s="3" t="s">
        <v>10</v>
      </c>
      <c r="F68" s="12" t="s">
        <v>18</v>
      </c>
      <c r="G68" s="2"/>
      <c r="H68" s="2" t="s">
        <v>230</v>
      </c>
    </row>
    <row r="69" spans="1:8" s="10" customFormat="1" ht="24.95" customHeight="1" x14ac:dyDescent="0.25">
      <c r="A69" s="2">
        <v>66</v>
      </c>
      <c r="B69" s="2" t="s">
        <v>221</v>
      </c>
      <c r="C69" s="11" t="s">
        <v>222</v>
      </c>
      <c r="D69" s="2" t="s">
        <v>233</v>
      </c>
      <c r="E69" s="3" t="s">
        <v>10</v>
      </c>
      <c r="F69" s="12" t="s">
        <v>30</v>
      </c>
      <c r="G69" s="2"/>
      <c r="H69" s="2" t="s">
        <v>230</v>
      </c>
    </row>
    <row r="70" spans="1:8" s="10" customFormat="1" ht="24.95" customHeight="1" x14ac:dyDescent="0.25">
      <c r="A70" s="2">
        <v>67</v>
      </c>
      <c r="B70" s="2" t="s">
        <v>223</v>
      </c>
      <c r="C70" s="11" t="s">
        <v>224</v>
      </c>
      <c r="D70" s="2" t="s">
        <v>233</v>
      </c>
      <c r="E70" s="3" t="s">
        <v>10</v>
      </c>
      <c r="F70" s="12" t="s">
        <v>47</v>
      </c>
      <c r="G70" s="2"/>
      <c r="H70" s="2"/>
    </row>
    <row r="71" spans="1:8" s="10" customFormat="1" ht="24.95" customHeight="1" x14ac:dyDescent="0.25">
      <c r="A71" s="2">
        <v>68</v>
      </c>
      <c r="B71" s="6" t="s">
        <v>225</v>
      </c>
      <c r="C71" s="16" t="str">
        <f>VLOOKUP(B71,[1]MHASISWA!$A$1:$B$5450,2,0)</f>
        <v>Zulfikar Firmansyah</v>
      </c>
      <c r="D71" s="2" t="s">
        <v>233</v>
      </c>
      <c r="E71" s="3" t="s">
        <v>10</v>
      </c>
      <c r="F71" s="12" t="s">
        <v>37</v>
      </c>
      <c r="G71" s="2"/>
      <c r="H71" s="2" t="s">
        <v>230</v>
      </c>
    </row>
    <row r="72" spans="1:8" s="10" customFormat="1" ht="24.95" customHeight="1" x14ac:dyDescent="0.25">
      <c r="A72" s="2">
        <v>69</v>
      </c>
      <c r="B72" s="2" t="s">
        <v>226</v>
      </c>
      <c r="C72" s="11" t="s">
        <v>227</v>
      </c>
      <c r="D72" s="2" t="s">
        <v>233</v>
      </c>
      <c r="E72" s="3" t="s">
        <v>10</v>
      </c>
      <c r="F72" s="12" t="s">
        <v>37</v>
      </c>
      <c r="G72" s="2"/>
      <c r="H72" s="2" t="s">
        <v>230</v>
      </c>
    </row>
  </sheetData>
  <mergeCells count="1">
    <mergeCell ref="A1:H1"/>
  </mergeCells>
  <conditionalFormatting sqref="B3:B72">
    <cfRule type="duplicateValues" dxfId="1" priority="25"/>
  </conditionalFormatting>
  <printOptions horizontalCentered="1"/>
  <pageMargins left="0.51181102362204722" right="0.11811023622047245" top="0.35433070866141736" bottom="0.15748031496062992" header="0.11811023622047245" footer="0.11811023622047245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Sistem Informasi</vt:lpstr>
      <vt:lpstr>Teknik Informatika</vt:lpstr>
      <vt:lpstr>'Sistem Informasi'!Print_Titles</vt:lpstr>
      <vt:lpstr>'Teknik Informatika'!Print_Titles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cp:lastPrinted>2017-04-13T01:01:35Z</cp:lastPrinted>
  <dcterms:created xsi:type="dcterms:W3CDTF">2017-04-12T05:45:01Z</dcterms:created>
  <dcterms:modified xsi:type="dcterms:W3CDTF">2017-04-17T02:05:17Z</dcterms:modified>
</cp:coreProperties>
</file>