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a Admin\Dwi\document\DOKUMEN-DOKUMEN PERUSAHAAN\7. ACTION FILE\STMIK AMIKOM Purwokerto\STMIK AMIKOM &amp; Imki Prima Purwokerto\2019 - amikom\new\"/>
    </mc:Choice>
  </mc:AlternateContent>
  <bookViews>
    <workbookView xWindow="0" yWindow="0" windowWidth="20490" windowHeight="685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4" i="1" l="1"/>
  <c r="H353" i="1"/>
  <c r="H352" i="1"/>
  <c r="H355" i="1" s="1"/>
  <c r="H349" i="1"/>
  <c r="I349" i="1" s="1"/>
  <c r="H347" i="1"/>
  <c r="I347" i="1" s="1"/>
  <c r="H345" i="1"/>
  <c r="I345" i="1" s="1"/>
  <c r="I344" i="1"/>
  <c r="H344" i="1"/>
  <c r="H333" i="1"/>
  <c r="I333" i="1" s="1"/>
  <c r="I332" i="1"/>
  <c r="H332" i="1"/>
  <c r="H327" i="1"/>
  <c r="I327" i="1" s="1"/>
  <c r="I326" i="1"/>
  <c r="H326" i="1"/>
  <c r="H325" i="1"/>
  <c r="I325" i="1" s="1"/>
  <c r="H290" i="1"/>
  <c r="I290" i="1" s="1"/>
  <c r="H286" i="1"/>
  <c r="I286" i="1" s="1"/>
  <c r="I285" i="1"/>
  <c r="H285" i="1"/>
  <c r="H284" i="1"/>
  <c r="I284" i="1" s="1"/>
  <c r="H282" i="1"/>
  <c r="I282" i="1" s="1"/>
  <c r="H280" i="1"/>
  <c r="I280" i="1" s="1"/>
  <c r="H273" i="1"/>
  <c r="I273" i="1" s="1"/>
  <c r="H263" i="1"/>
  <c r="I263" i="1" s="1"/>
  <c r="H233" i="1"/>
  <c r="I233" i="1" s="1"/>
  <c r="H232" i="1"/>
  <c r="I232" i="1" s="1"/>
  <c r="H231" i="1"/>
  <c r="I231" i="1" s="1"/>
  <c r="H221" i="1"/>
  <c r="I221" i="1" s="1"/>
  <c r="H215" i="1"/>
  <c r="I215" i="1" s="1"/>
  <c r="H211" i="1"/>
  <c r="I211" i="1" s="1"/>
  <c r="H209" i="1"/>
  <c r="I209" i="1" s="1"/>
  <c r="H207" i="1"/>
  <c r="I207" i="1" s="1"/>
  <c r="H205" i="1"/>
  <c r="I205" i="1" s="1"/>
  <c r="H204" i="1"/>
  <c r="I204" i="1" s="1"/>
  <c r="H174" i="1"/>
  <c r="I174" i="1" s="1"/>
  <c r="H168" i="1"/>
  <c r="I168" i="1" s="1"/>
  <c r="H164" i="1"/>
  <c r="I164" i="1" s="1"/>
  <c r="I161" i="1"/>
  <c r="H161" i="1"/>
  <c r="H160" i="1"/>
  <c r="I160" i="1" s="1"/>
  <c r="I159" i="1"/>
  <c r="H159" i="1"/>
  <c r="H152" i="1"/>
  <c r="I152" i="1" s="1"/>
  <c r="I150" i="1"/>
  <c r="H150" i="1"/>
  <c r="H117" i="1"/>
  <c r="I117" i="1" s="1"/>
  <c r="H115" i="1"/>
  <c r="H112" i="1"/>
  <c r="I112" i="1" s="1"/>
  <c r="H111" i="1"/>
  <c r="I111" i="1" s="1"/>
  <c r="H105" i="1"/>
  <c r="I105" i="1" s="1"/>
  <c r="H100" i="1"/>
  <c r="I100" i="1" s="1"/>
  <c r="H92" i="1"/>
  <c r="I92" i="1" s="1"/>
  <c r="H90" i="1"/>
  <c r="I90" i="1" s="1"/>
  <c r="H56" i="1"/>
  <c r="I56" i="1" s="1"/>
  <c r="H50" i="1"/>
  <c r="I50" i="1" s="1"/>
  <c r="H47" i="1"/>
  <c r="I47" i="1" s="1"/>
  <c r="H46" i="1"/>
  <c r="I46" i="1" s="1"/>
  <c r="H45" i="1"/>
  <c r="I45" i="1" s="1"/>
  <c r="H44" i="1"/>
  <c r="I44" i="1" s="1"/>
  <c r="H38" i="1"/>
  <c r="I38" i="1" s="1"/>
  <c r="H37" i="1"/>
  <c r="I37" i="1" s="1"/>
  <c r="H36" i="1"/>
  <c r="I36" i="1" s="1"/>
</calcChain>
</file>

<file path=xl/sharedStrings.xml><?xml version="1.0" encoding="utf-8"?>
<sst xmlns="http://schemas.openxmlformats.org/spreadsheetml/2006/main" count="1338" uniqueCount="1051">
  <si>
    <t>NO</t>
  </si>
  <si>
    <t>STUDENT ID</t>
  </si>
  <si>
    <t>NAMA PESERTA</t>
  </si>
  <si>
    <t>NIM</t>
  </si>
  <si>
    <t>WORD</t>
  </si>
  <si>
    <t>EXCEL</t>
  </si>
  <si>
    <t>AVERAGE</t>
  </si>
  <si>
    <t>RESULT</t>
  </si>
  <si>
    <t>19HL00003</t>
  </si>
  <si>
    <t>ALIF NURAZIZ</t>
  </si>
  <si>
    <t>16.11.0297</t>
  </si>
  <si>
    <t>PASS</t>
  </si>
  <si>
    <t>19HL00004</t>
  </si>
  <si>
    <t>RESTA RAMADANI</t>
  </si>
  <si>
    <t>16.12.0216</t>
  </si>
  <si>
    <t>19HL00005</t>
  </si>
  <si>
    <t>WIWIT KURNIA FATHIA</t>
  </si>
  <si>
    <t>16.12.0160</t>
  </si>
  <si>
    <t>19HL00006</t>
  </si>
  <si>
    <t>AFIANTO AGASI</t>
  </si>
  <si>
    <t>16.11.0102</t>
  </si>
  <si>
    <t>19HL00007</t>
  </si>
  <si>
    <t>FEBRI FITRA RAMADHAN</t>
  </si>
  <si>
    <t>15.12.0074</t>
  </si>
  <si>
    <t>19HL00008</t>
  </si>
  <si>
    <t>RAHMITA PRATAMA</t>
  </si>
  <si>
    <t>16.11.0312</t>
  </si>
  <si>
    <t>19HL00009</t>
  </si>
  <si>
    <t>LINATUN MASROHAH</t>
  </si>
  <si>
    <t>16.11.0055</t>
  </si>
  <si>
    <t>19HL00010</t>
  </si>
  <si>
    <t>HADMIYATI</t>
  </si>
  <si>
    <t>16.11.0138</t>
  </si>
  <si>
    <t>19HL00011</t>
  </si>
  <si>
    <t>SATRIA FACHREZA AKBAR</t>
  </si>
  <si>
    <t>16.11.0231</t>
  </si>
  <si>
    <t>19HL00012</t>
  </si>
  <si>
    <t>YUDHA PRAKOSO</t>
  </si>
  <si>
    <t>16.11.0073</t>
  </si>
  <si>
    <t>19HL00013</t>
  </si>
  <si>
    <t>YULI CAHYANINGSIH</t>
  </si>
  <si>
    <t>16.11.0244</t>
  </si>
  <si>
    <t>19HL00014</t>
  </si>
  <si>
    <t>DESI PUTRI PRATIWI</t>
  </si>
  <si>
    <t>16.11.0164</t>
  </si>
  <si>
    <t>19HL00015</t>
  </si>
  <si>
    <t>DINI APRILIA</t>
  </si>
  <si>
    <t>16.11.0303</t>
  </si>
  <si>
    <t>19HL00016</t>
  </si>
  <si>
    <t>ALUNG SUSLI</t>
  </si>
  <si>
    <t>16.11.0292</t>
  </si>
  <si>
    <t>19HL00017</t>
  </si>
  <si>
    <t>ZAKHROTUL LAELAFRITA</t>
  </si>
  <si>
    <t>16.11.0187</t>
  </si>
  <si>
    <t>19HL00018</t>
  </si>
  <si>
    <t>BUDIYANI HARTATI</t>
  </si>
  <si>
    <t>16.11.0257</t>
  </si>
  <si>
    <t>19HL00019</t>
  </si>
  <si>
    <t>SENIA TRISNA SAPUTRI</t>
  </si>
  <si>
    <t>16.11.0340</t>
  </si>
  <si>
    <t>19HL00020</t>
  </si>
  <si>
    <t>RAFLI FIRDAUSY IRAWAN</t>
  </si>
  <si>
    <t>16.11.0247</t>
  </si>
  <si>
    <t>19HL00021</t>
  </si>
  <si>
    <t>ZAENUR ROCHMAN</t>
  </si>
  <si>
    <t>16.11.0068</t>
  </si>
  <si>
    <t>19HL00022</t>
  </si>
  <si>
    <t>UPUT GINANJAR</t>
  </si>
  <si>
    <t>16.11.0128</t>
  </si>
  <si>
    <t>19HL00023</t>
  </si>
  <si>
    <t>YAHYA DANI LISHARYANTO</t>
  </si>
  <si>
    <t>16.11.0070</t>
  </si>
  <si>
    <t>19HL00024</t>
  </si>
  <si>
    <t>YANUAR ARVIANSYAH</t>
  </si>
  <si>
    <t>16.11.0146</t>
  </si>
  <si>
    <t>19HL00025</t>
  </si>
  <si>
    <t>FAIZ RAMADANI</t>
  </si>
  <si>
    <t>16.12.0096</t>
  </si>
  <si>
    <t>19HL00026</t>
  </si>
  <si>
    <t>HARIS MUFRONI</t>
  </si>
  <si>
    <t>16.12.0118</t>
  </si>
  <si>
    <t>19HL00027</t>
  </si>
  <si>
    <t>HANIF SATRIA NUGRAHA</t>
  </si>
  <si>
    <t>16.12.0085</t>
  </si>
  <si>
    <t>19HL00028</t>
  </si>
  <si>
    <t>AMBARSARI UTAMI</t>
  </si>
  <si>
    <t>16.12.0021</t>
  </si>
  <si>
    <t>19HL00029</t>
  </si>
  <si>
    <t>EFINA NAWANG NOVIANTI</t>
  </si>
  <si>
    <t>16.12.0170</t>
  </si>
  <si>
    <t>19HL00030</t>
  </si>
  <si>
    <t>ARUM RATNA SARI DEWI</t>
  </si>
  <si>
    <t>16.12.0138</t>
  </si>
  <si>
    <t>19HL00031</t>
  </si>
  <si>
    <t>MIYAT SUTOPO</t>
  </si>
  <si>
    <t>16.12.0022</t>
  </si>
  <si>
    <t>19HL00032</t>
  </si>
  <si>
    <t>LUTFIANA RAHAYU UTAMI</t>
  </si>
  <si>
    <t>16.12.0217</t>
  </si>
  <si>
    <t>19HL00033</t>
  </si>
  <si>
    <t>PANGKI PRADANA</t>
  </si>
  <si>
    <t>16.12.0007</t>
  </si>
  <si>
    <t>19HL00034</t>
  </si>
  <si>
    <t>NITA PURNAMASARI</t>
  </si>
  <si>
    <t>16.12.0095</t>
  </si>
  <si>
    <t>19HL00035</t>
  </si>
  <si>
    <t>NUR WIBI NUGROHO PUTRI</t>
  </si>
  <si>
    <t>16.12.0152</t>
  </si>
  <si>
    <t>19HL00036</t>
  </si>
  <si>
    <t>FIKA ZULFA</t>
  </si>
  <si>
    <t>16.12.0194</t>
  </si>
  <si>
    <t>19HL00037</t>
  </si>
  <si>
    <t>ESTRIANA KRISDIANTARI</t>
  </si>
  <si>
    <t>16.12.0147</t>
  </si>
  <si>
    <t>19HL00038</t>
  </si>
  <si>
    <t>FERDIAN EKA SAPUTRA</t>
  </si>
  <si>
    <t>14.12.0051</t>
  </si>
  <si>
    <t>19HL00039</t>
  </si>
  <si>
    <t>MUHAMAD MIFTAHUDIN</t>
  </si>
  <si>
    <t>16.12.0139</t>
  </si>
  <si>
    <t>19HL00040</t>
  </si>
  <si>
    <t>SETIYAWAN</t>
  </si>
  <si>
    <t>16.12.0020</t>
  </si>
  <si>
    <t>19HL00041</t>
  </si>
  <si>
    <t>AFRIANI RAHAYU</t>
  </si>
  <si>
    <t>16.12.0174</t>
  </si>
  <si>
    <t>19HL00042</t>
  </si>
  <si>
    <t>VITA MELIN NURCHASANAH</t>
  </si>
  <si>
    <t>16.12.0177</t>
  </si>
  <si>
    <t>19HL00043</t>
  </si>
  <si>
    <t>DEVI AYU INDRIYANI</t>
  </si>
  <si>
    <t>16.12.0080</t>
  </si>
  <si>
    <t>19HL00044</t>
  </si>
  <si>
    <t>TRIANA YULISTIA</t>
  </si>
  <si>
    <t>16.12.0181</t>
  </si>
  <si>
    <t>19HL00045</t>
  </si>
  <si>
    <t>AFRILIANI EFA ARSINTA</t>
  </si>
  <si>
    <t>16.12.0191</t>
  </si>
  <si>
    <t>19HL00046</t>
  </si>
  <si>
    <t>ARINI AMIRUL HAQI</t>
  </si>
  <si>
    <t>16.12.0071</t>
  </si>
  <si>
    <t>19HL00047</t>
  </si>
  <si>
    <t>WILA AUDINA</t>
  </si>
  <si>
    <t>16.12.0106</t>
  </si>
  <si>
    <t>19HL00048</t>
  </si>
  <si>
    <t>ARYUSTIAN STYA RAMADHAN</t>
  </si>
  <si>
    <t>16.12.0115</t>
  </si>
  <si>
    <t>19HL00049</t>
  </si>
  <si>
    <t>RIFKI HIDAYAT</t>
  </si>
  <si>
    <t>16.12.0089</t>
  </si>
  <si>
    <t>19HL00050</t>
  </si>
  <si>
    <t>AKBHAR PUTRA PRATAMA</t>
  </si>
  <si>
    <t>18.12.0002</t>
  </si>
  <si>
    <t>19HL00051</t>
  </si>
  <si>
    <t>DEDE MISBAHUL MUNIR</t>
  </si>
  <si>
    <t>16.12.0012</t>
  </si>
  <si>
    <t>19HL00052</t>
  </si>
  <si>
    <t>PRISKI FAJAR EKSANDI</t>
  </si>
  <si>
    <t>16.12.0156</t>
  </si>
  <si>
    <t>19HL00053</t>
  </si>
  <si>
    <t>ALFI MAHARDIKA</t>
  </si>
  <si>
    <t>14.12.0254</t>
  </si>
  <si>
    <t>19HL00054</t>
  </si>
  <si>
    <t>SITI HANIFAH</t>
  </si>
  <si>
    <t>16.11.0074</t>
  </si>
  <si>
    <t>19HL00055</t>
  </si>
  <si>
    <t>AKHMAD YUSUF FAUZI</t>
  </si>
  <si>
    <t>16.11.0063</t>
  </si>
  <si>
    <t>19HL00056</t>
  </si>
  <si>
    <t>SITI ROFIAH</t>
  </si>
  <si>
    <t>16.11.0120</t>
  </si>
  <si>
    <t>19HL00057</t>
  </si>
  <si>
    <t>RAFLY MAULANA</t>
  </si>
  <si>
    <t>16.11.0295</t>
  </si>
  <si>
    <t>19HL00062</t>
  </si>
  <si>
    <t>WIBI AFIF ABYANSYAH</t>
  </si>
  <si>
    <t>16.12.0233</t>
  </si>
  <si>
    <t>19HL00063</t>
  </si>
  <si>
    <t>ZULKARNAIN ROMADHON</t>
  </si>
  <si>
    <t>16.12.0123</t>
  </si>
  <si>
    <t>19HL00064</t>
  </si>
  <si>
    <t>FURQON NURUL'AZIZ</t>
  </si>
  <si>
    <t>14.11.0251</t>
  </si>
  <si>
    <t>19HL00066</t>
  </si>
  <si>
    <t>MIFTAKHUL RIZKI D</t>
  </si>
  <si>
    <t>16.12.0178</t>
  </si>
  <si>
    <t>19HL00067</t>
  </si>
  <si>
    <t>BINTANG RAMADAN</t>
  </si>
  <si>
    <t>16.12.0148</t>
  </si>
  <si>
    <t>19HL00068</t>
  </si>
  <si>
    <t>TRI MARDANI</t>
  </si>
  <si>
    <t>16.12.0211</t>
  </si>
  <si>
    <t>19HL00069</t>
  </si>
  <si>
    <t>FAUZAN DAFFA IBNU YUSUF</t>
  </si>
  <si>
    <t>16.12.0073</t>
  </si>
  <si>
    <t>19HL00070</t>
  </si>
  <si>
    <t>MUHAMAD FARID EL FIRDAUS</t>
  </si>
  <si>
    <t>16.12.0104</t>
  </si>
  <si>
    <t>19HL00071</t>
  </si>
  <si>
    <t>TRIANA NUR SYAMSIYAH</t>
  </si>
  <si>
    <t>16.12.0165</t>
  </si>
  <si>
    <t>19HL00072</t>
  </si>
  <si>
    <t>VEGA DELIA YUSI VEBRIANI</t>
  </si>
  <si>
    <t>16.12.0213</t>
  </si>
  <si>
    <t>19HL00073</t>
  </si>
  <si>
    <t>WIWIT PURWIYATNI</t>
  </si>
  <si>
    <t>16.12.0098</t>
  </si>
  <si>
    <t>19HL00074</t>
  </si>
  <si>
    <t>VIKI CAHYANI</t>
  </si>
  <si>
    <t>16.12.0059</t>
  </si>
  <si>
    <t>19HL00075</t>
  </si>
  <si>
    <t>SEPTI UJI LESTARI</t>
  </si>
  <si>
    <t>16.12.0088</t>
  </si>
  <si>
    <t>19HL00076</t>
  </si>
  <si>
    <t>OKTA RIAN IBRAHIM</t>
  </si>
  <si>
    <t>16.12.0107</t>
  </si>
  <si>
    <t>19HL00077</t>
  </si>
  <si>
    <t>TRIO WICAKSONO</t>
  </si>
  <si>
    <t>16.12.0099</t>
  </si>
  <si>
    <t>19HL00078</t>
  </si>
  <si>
    <t>YOGA SOEGOMO</t>
  </si>
  <si>
    <t>16.12.0101</t>
  </si>
  <si>
    <t>19HL00080</t>
  </si>
  <si>
    <t>RENDRA AGUNG PRABOWO</t>
  </si>
  <si>
    <t>16.12.0190</t>
  </si>
  <si>
    <t>19HL00081</t>
  </si>
  <si>
    <t>ROY DWI KUNCORO</t>
  </si>
  <si>
    <t>16.12.0078</t>
  </si>
  <si>
    <t>19HL00082</t>
  </si>
  <si>
    <t>AVIT LIA ANGGRAENI</t>
  </si>
  <si>
    <t>16.12.0207</t>
  </si>
  <si>
    <t>19HL00083</t>
  </si>
  <si>
    <t>ADELIA PUTRI WULANDARI</t>
  </si>
  <si>
    <t>16.12.0206</t>
  </si>
  <si>
    <t>19HL00084</t>
  </si>
  <si>
    <t>DIDIT AGUS PRIANTO</t>
  </si>
  <si>
    <t>16.12.0203</t>
  </si>
  <si>
    <t>19HL00085</t>
  </si>
  <si>
    <t>ARIEF SEPTYADY</t>
  </si>
  <si>
    <t>16.12.0143</t>
  </si>
  <si>
    <t>19HL00086</t>
  </si>
  <si>
    <t>ANDRIAN ERSA MAULANA</t>
  </si>
  <si>
    <t>16.12.0202</t>
  </si>
  <si>
    <t>19HL00087</t>
  </si>
  <si>
    <t>BAGUS MAULANA</t>
  </si>
  <si>
    <t>16.12.0172</t>
  </si>
  <si>
    <t>19HL00088</t>
  </si>
  <si>
    <t>DEDE SETIYO NUGROHO</t>
  </si>
  <si>
    <t>16.12.0102</t>
  </si>
  <si>
    <t>19HL00089</t>
  </si>
  <si>
    <t>MARETA KUMBARA PUTRI</t>
  </si>
  <si>
    <t>16.12.0067</t>
  </si>
  <si>
    <t>19HL00092</t>
  </si>
  <si>
    <t>ANING WAHYUNI</t>
  </si>
  <si>
    <t>16.12.0167</t>
  </si>
  <si>
    <t>19HL00093</t>
  </si>
  <si>
    <t>ASIH UDIANTI</t>
  </si>
  <si>
    <t>16.12.0124</t>
  </si>
  <si>
    <t>19HL00094</t>
  </si>
  <si>
    <t>BELINA INDAH MIANTI</t>
  </si>
  <si>
    <t>16.12.0141</t>
  </si>
  <si>
    <t>19HL00095</t>
  </si>
  <si>
    <t>ENDAH TRI WINARSIH</t>
  </si>
  <si>
    <t>16.11.0168</t>
  </si>
  <si>
    <t>19HL00096</t>
  </si>
  <si>
    <t>CHOIRUNNISA KUSUMAWARDANI</t>
  </si>
  <si>
    <t>16.12.0109</t>
  </si>
  <si>
    <t>19HL00097</t>
  </si>
  <si>
    <t>WINARA FATIN NIHAYAH</t>
  </si>
  <si>
    <t>16.11.0099</t>
  </si>
  <si>
    <t>19HL00098</t>
  </si>
  <si>
    <t>PUJI SULIS STIAWATI</t>
  </si>
  <si>
    <t>16.12.0221</t>
  </si>
  <si>
    <t>19HL00099</t>
  </si>
  <si>
    <t>DITA KUSUMA</t>
  </si>
  <si>
    <t>16.12.0197</t>
  </si>
  <si>
    <t>19HL00100</t>
  </si>
  <si>
    <t>ALFINA RIZQIYA</t>
  </si>
  <si>
    <t>16.12.0103</t>
  </si>
  <si>
    <t>19HL00101</t>
  </si>
  <si>
    <t>NUROKTA FAUZY SAPUTRA</t>
  </si>
  <si>
    <t>16.11.0052</t>
  </si>
  <si>
    <t>19HL00102</t>
  </si>
  <si>
    <t>ADENT BIMA PRASETYA</t>
  </si>
  <si>
    <t>16.11.0301</t>
  </si>
  <si>
    <t>19HL00103</t>
  </si>
  <si>
    <t>SINDI ROSITA MULYANI</t>
  </si>
  <si>
    <t>16.11.0045</t>
  </si>
  <si>
    <t>19HL00104</t>
  </si>
  <si>
    <t>RICCI DIAN FIRMANSYAH</t>
  </si>
  <si>
    <t>16.11.0067</t>
  </si>
  <si>
    <t>19HL00105</t>
  </si>
  <si>
    <t>TEGUH MARDIONO</t>
  </si>
  <si>
    <t>16.11.0195</t>
  </si>
  <si>
    <t>19HL00106</t>
  </si>
  <si>
    <t>RIZKY FIRDAUSI</t>
  </si>
  <si>
    <t>16.11.0192</t>
  </si>
  <si>
    <t>19HL00108</t>
  </si>
  <si>
    <t>SIDIQ FATKHUL MUGNI</t>
  </si>
  <si>
    <t>16.11.0233</t>
  </si>
  <si>
    <t>19HL00109</t>
  </si>
  <si>
    <t>YUSUP EFENDI</t>
  </si>
  <si>
    <t>16.11.0142</t>
  </si>
  <si>
    <t>19HL00110</t>
  </si>
  <si>
    <t>UNTUNG NUR KHIFNI</t>
  </si>
  <si>
    <t>16.11.0137</t>
  </si>
  <si>
    <t>19HL00111</t>
  </si>
  <si>
    <t>ZIDNI MUJIB</t>
  </si>
  <si>
    <t>16.11.0160</t>
  </si>
  <si>
    <t>19HL00112</t>
  </si>
  <si>
    <t>DANI ALVIANTO</t>
  </si>
  <si>
    <t>16.11.0004</t>
  </si>
  <si>
    <t>19HL00113</t>
  </si>
  <si>
    <t>WAHYU AJI PANGESTU</t>
  </si>
  <si>
    <t>16.11.0309</t>
  </si>
  <si>
    <t>19HL00114</t>
  </si>
  <si>
    <t>RANGGA PRANGWEDANA JANUWARSA</t>
  </si>
  <si>
    <t>17.11.0013</t>
  </si>
  <si>
    <t>19HL00115</t>
  </si>
  <si>
    <t>ADIT SETIAWAN</t>
  </si>
  <si>
    <t>16.11.0017</t>
  </si>
  <si>
    <t>19HL00116</t>
  </si>
  <si>
    <t>ALFIANSYAH ARIFUDIN AKBAR</t>
  </si>
  <si>
    <t>16.11.0049</t>
  </si>
  <si>
    <t>19HL00117</t>
  </si>
  <si>
    <t>MUCHAMAD ARIEF SIDIK</t>
  </si>
  <si>
    <t>16.11.0296</t>
  </si>
  <si>
    <t>19HL00118</t>
  </si>
  <si>
    <t>MUHAMMAD YUNUS</t>
  </si>
  <si>
    <t>16.11.0076</t>
  </si>
  <si>
    <t>19HL00119</t>
  </si>
  <si>
    <t>ANGGI PRADANA</t>
  </si>
  <si>
    <t>15.11.0064</t>
  </si>
  <si>
    <t>19HL00120</t>
  </si>
  <si>
    <t>PANJI WICAKSONO</t>
  </si>
  <si>
    <t>15.11.0083</t>
  </si>
  <si>
    <t>FAIL</t>
  </si>
  <si>
    <t>19HL00121</t>
  </si>
  <si>
    <t>NOVIANTO</t>
  </si>
  <si>
    <t>15.11.0074</t>
  </si>
  <si>
    <t>19HL00122</t>
  </si>
  <si>
    <t>ADITYA DANU WIBOWO</t>
  </si>
  <si>
    <t>15.11.0089</t>
  </si>
  <si>
    <t>19HL00123</t>
  </si>
  <si>
    <t>FAHMI AZIZ NURAHMAN</t>
  </si>
  <si>
    <t>15.11.0115</t>
  </si>
  <si>
    <t>19HL00126</t>
  </si>
  <si>
    <t>ADE NURRIZKY AFFRILIANTO</t>
  </si>
  <si>
    <t>15.11.0071</t>
  </si>
  <si>
    <t>19HL00127</t>
  </si>
  <si>
    <t>WAHYU HARYADIANTO</t>
  </si>
  <si>
    <t>15.11.0182</t>
  </si>
  <si>
    <t>19HL00128</t>
  </si>
  <si>
    <t>WILDAN ABDILLAH</t>
  </si>
  <si>
    <t>16.12.0121</t>
  </si>
  <si>
    <t>19HL00129</t>
  </si>
  <si>
    <t>SHOFI MAULANA DHUHA</t>
  </si>
  <si>
    <t>16.12.0218</t>
  </si>
  <si>
    <t>19HL00130</t>
  </si>
  <si>
    <t>SIDIQ ARIEF PRASETYO</t>
  </si>
  <si>
    <t>16.11.0011</t>
  </si>
  <si>
    <t>19HL00131</t>
  </si>
  <si>
    <t>ANGGIT PRAKASA PUTRA</t>
  </si>
  <si>
    <t>16.11.0012</t>
  </si>
  <si>
    <t>19HL00132</t>
  </si>
  <si>
    <t>ROBBY ARI WIBOWO</t>
  </si>
  <si>
    <t>16.12.0120</t>
  </si>
  <si>
    <t>19HL00133</t>
  </si>
  <si>
    <t>TITO ARI KUSHARYANTO</t>
  </si>
  <si>
    <t>15.11.0020</t>
  </si>
  <si>
    <t>19HL00134</t>
  </si>
  <si>
    <t>STEVANI HEPPY HONCE R</t>
  </si>
  <si>
    <t>15.12.0168</t>
  </si>
  <si>
    <t>19HL00135</t>
  </si>
  <si>
    <t>MAULIDIA KARTIKA NUR H</t>
  </si>
  <si>
    <t>16.12.0176</t>
  </si>
  <si>
    <t>19HL00136</t>
  </si>
  <si>
    <t>JINNY SEPTIAMI</t>
  </si>
  <si>
    <t>16.12.0201</t>
  </si>
  <si>
    <t>19HL00137</t>
  </si>
  <si>
    <t>FADILA DAROJATU SIDQI</t>
  </si>
  <si>
    <t>16.12.0130</t>
  </si>
  <si>
    <t>19HL00138</t>
  </si>
  <si>
    <t>HASTIN ESA PRAMESTHI</t>
  </si>
  <si>
    <t>16.11.0087</t>
  </si>
  <si>
    <t>19HL00139</t>
  </si>
  <si>
    <t>DWI JOKO PURNOMO</t>
  </si>
  <si>
    <t>17.11.0188</t>
  </si>
  <si>
    <t>19HL00142</t>
  </si>
  <si>
    <t>ARIF SIDIK PRASETIYO</t>
  </si>
  <si>
    <t>15.11.0007</t>
  </si>
  <si>
    <t>19HL00143</t>
  </si>
  <si>
    <t>SYIFAUDDIN RAMLY</t>
  </si>
  <si>
    <t>15.11.0230</t>
  </si>
  <si>
    <t>19HL00144</t>
  </si>
  <si>
    <t>WAHYU DWI RATNASARI</t>
  </si>
  <si>
    <t>18.12.0006</t>
  </si>
  <si>
    <t>19HL00145</t>
  </si>
  <si>
    <t>KEVIN ESA SAPUTRA</t>
  </si>
  <si>
    <t>16.11.0310</t>
  </si>
  <si>
    <t>19HL00146</t>
  </si>
  <si>
    <t>HEGA FAISAL AGUSTIAN</t>
  </si>
  <si>
    <t>16.11.0161</t>
  </si>
  <si>
    <t>19HL00147</t>
  </si>
  <si>
    <t>ELSA YULIA AGUSTIN</t>
  </si>
  <si>
    <t>16.12.0127</t>
  </si>
  <si>
    <t>19HL00148</t>
  </si>
  <si>
    <t>ANGGER SEFTIYAN BAGUS BAHARI</t>
  </si>
  <si>
    <t>16.12.0063</t>
  </si>
  <si>
    <t>19HL00149</t>
  </si>
  <si>
    <t>LALU GERY HIDAYAT</t>
  </si>
  <si>
    <t>16.12.0065</t>
  </si>
  <si>
    <t>19HL00151</t>
  </si>
  <si>
    <t>RIDYA RISMANDA</t>
  </si>
  <si>
    <t>16.12.0122</t>
  </si>
  <si>
    <t>19HL00152</t>
  </si>
  <si>
    <t>TRI SUNDARI</t>
  </si>
  <si>
    <t>16.11.0040</t>
  </si>
  <si>
    <t>19HL00153</t>
  </si>
  <si>
    <t>SUHARTO AGUNG WIBAWANTO</t>
  </si>
  <si>
    <t>16.12.0003</t>
  </si>
  <si>
    <t>19HL00154</t>
  </si>
  <si>
    <t>SALAFUDIN RIDWAN HIDAYAT</t>
  </si>
  <si>
    <t>16.12.0076</t>
  </si>
  <si>
    <t>19HL00155</t>
  </si>
  <si>
    <t>AJIB AL HAKIM RAJO MEDAN</t>
  </si>
  <si>
    <t>16.11.0208</t>
  </si>
  <si>
    <t>19HL00156</t>
  </si>
  <si>
    <t>TEGUH SUDRAJAT</t>
  </si>
  <si>
    <t>16.11.0253</t>
  </si>
  <si>
    <t>19HL00157</t>
  </si>
  <si>
    <t>ADITYA BAYU IRGIYANTO</t>
  </si>
  <si>
    <t>16.12.0193</t>
  </si>
  <si>
    <t>19HL00158</t>
  </si>
  <si>
    <t>DESSANDY NUR RAMADHAN</t>
  </si>
  <si>
    <t>16.12.0025</t>
  </si>
  <si>
    <t>19HL00159</t>
  </si>
  <si>
    <t>ALI YAHYA ASHARI</t>
  </si>
  <si>
    <t>16.12.0019</t>
  </si>
  <si>
    <t>19HL00160</t>
  </si>
  <si>
    <t>OBI HARI SUTRISNO</t>
  </si>
  <si>
    <t>16.11.0130</t>
  </si>
  <si>
    <t>19HL00161</t>
  </si>
  <si>
    <t>BOSSI BANI MAJID</t>
  </si>
  <si>
    <t>16.11.0191</t>
  </si>
  <si>
    <t>19HL00163</t>
  </si>
  <si>
    <t>FEGA TRI SUBANTARA</t>
  </si>
  <si>
    <t>16.11.0038</t>
  </si>
  <si>
    <t>19HL00164</t>
  </si>
  <si>
    <t>FAHMI YAHYA</t>
  </si>
  <si>
    <t>16.11.0001</t>
  </si>
  <si>
    <t>19HL00165</t>
  </si>
  <si>
    <t>TRI BASKORO</t>
  </si>
  <si>
    <t>16.11.0209</t>
  </si>
  <si>
    <t>19HL00166</t>
  </si>
  <si>
    <t>YOSUA YANUARIFIN</t>
  </si>
  <si>
    <t>16.11.0149</t>
  </si>
  <si>
    <t>19HL00167</t>
  </si>
  <si>
    <t>FADILA AKTAR ZIYADI</t>
  </si>
  <si>
    <t>16.11.0079</t>
  </si>
  <si>
    <t>19HL00168</t>
  </si>
  <si>
    <t>BAYU IBNU SYAFIQ</t>
  </si>
  <si>
    <t>16.11.0065</t>
  </si>
  <si>
    <t>19HL00169</t>
  </si>
  <si>
    <t>FADIL</t>
  </si>
  <si>
    <t>16.11.0136</t>
  </si>
  <si>
    <t>19HL00170</t>
  </si>
  <si>
    <t>AZIZ WIBIE ADE SATRIO</t>
  </si>
  <si>
    <t>16.11.0304</t>
  </si>
  <si>
    <t>19HL00171</t>
  </si>
  <si>
    <t>RESTI UNDI INDRAWATI</t>
  </si>
  <si>
    <t>16.11.0154</t>
  </si>
  <si>
    <t>19HL00172</t>
  </si>
  <si>
    <t>TRIAN DAMAI</t>
  </si>
  <si>
    <t>16.11.0180</t>
  </si>
  <si>
    <t>19HL00173</t>
  </si>
  <si>
    <t>NURIZZA AMALIA LARASATI</t>
  </si>
  <si>
    <t>16.11.0193</t>
  </si>
  <si>
    <t>19HL00174</t>
  </si>
  <si>
    <t>NUNIK DWI HIDAYATUN</t>
  </si>
  <si>
    <t>16.11.0051</t>
  </si>
  <si>
    <t>19HL00175</t>
  </si>
  <si>
    <t>AGUNG TRI WIBOWO</t>
  </si>
  <si>
    <t>16.11.0058</t>
  </si>
  <si>
    <t>19HL00176</t>
  </si>
  <si>
    <t>FAJAR DWI SETIAWAN</t>
  </si>
  <si>
    <t>16.11.0151</t>
  </si>
  <si>
    <t>19HL00177</t>
  </si>
  <si>
    <t>MEI INDIANI</t>
  </si>
  <si>
    <t>16.11.0097</t>
  </si>
  <si>
    <t>19HL00178</t>
  </si>
  <si>
    <t>HENDRA BUDI SANTOSA</t>
  </si>
  <si>
    <t>16.11.0050</t>
  </si>
  <si>
    <t>19HL00179</t>
  </si>
  <si>
    <t>IDHA APRIAN FIRMANSYAH</t>
  </si>
  <si>
    <t>16.11.0158</t>
  </si>
  <si>
    <t>19HL00180</t>
  </si>
  <si>
    <t>DHANDY DARMA BOJANTO</t>
  </si>
  <si>
    <t>16.11.0005</t>
  </si>
  <si>
    <t>19HL00181</t>
  </si>
  <si>
    <t>MUHAMMAD YAFIE YULIANTO</t>
  </si>
  <si>
    <t>16.12.0070</t>
  </si>
  <si>
    <t>19HL00182</t>
  </si>
  <si>
    <t>DIMAS SETIA HARTADI</t>
  </si>
  <si>
    <t>16.12.0018</t>
  </si>
  <si>
    <t>19HL00183</t>
  </si>
  <si>
    <t>CAHYA NUR SIDIQ</t>
  </si>
  <si>
    <t>16.11.0337</t>
  </si>
  <si>
    <t>19HL00184</t>
  </si>
  <si>
    <t>SHERLINA TYAS UTAMI</t>
  </si>
  <si>
    <t>16.11.0290</t>
  </si>
  <si>
    <t>19HL00185</t>
  </si>
  <si>
    <t>SAPUTRA HENDARTO</t>
  </si>
  <si>
    <t>16.11.0059</t>
  </si>
  <si>
    <t>19HL00186</t>
  </si>
  <si>
    <t>GRISELA DIKI ARDIYANTO</t>
  </si>
  <si>
    <t>16.11.0028</t>
  </si>
  <si>
    <t>19HL00187</t>
  </si>
  <si>
    <t>RIZKY MAIDA KARTIKA</t>
  </si>
  <si>
    <t>16.11.0062</t>
  </si>
  <si>
    <t>19HL00188</t>
  </si>
  <si>
    <t>DIDIT JULIANTO INARDI</t>
  </si>
  <si>
    <t>16.11.0020</t>
  </si>
  <si>
    <t>19HL00189</t>
  </si>
  <si>
    <t>MUHAMMAD REZA</t>
  </si>
  <si>
    <t>16.11.0069</t>
  </si>
  <si>
    <t>19HL00190</t>
  </si>
  <si>
    <t>TIKA OKTAVIA</t>
  </si>
  <si>
    <t>16.11.0098</t>
  </si>
  <si>
    <t>19HL00191</t>
  </si>
  <si>
    <t>SURATI NINGSIH</t>
  </si>
  <si>
    <t>16.11.0043</t>
  </si>
  <si>
    <t>19HL00192</t>
  </si>
  <si>
    <t>RISWATI</t>
  </si>
  <si>
    <t>16.11.0129</t>
  </si>
  <si>
    <t>19HL00193</t>
  </si>
  <si>
    <t>AGUSTIAN DWI SAMBODO</t>
  </si>
  <si>
    <t>16.11.0106</t>
  </si>
  <si>
    <t>19HL00194</t>
  </si>
  <si>
    <t>OKTRI FIANA DEWI</t>
  </si>
  <si>
    <t>16.11.0184</t>
  </si>
  <si>
    <t>19HL00195</t>
  </si>
  <si>
    <t>AFFAN SUKMA WIBRATA</t>
  </si>
  <si>
    <t>16.11.0190</t>
  </si>
  <si>
    <t>19HL00196</t>
  </si>
  <si>
    <t>AHMAD SUBHAN A'TOILAH</t>
  </si>
  <si>
    <t>16.11.0302</t>
  </si>
  <si>
    <t>19HL00197</t>
  </si>
  <si>
    <t>DEWANGGA BAYU LAKSONO</t>
  </si>
  <si>
    <t>16.11.0236</t>
  </si>
  <si>
    <t>19HL00198</t>
  </si>
  <si>
    <t>NUR ANNISA DESTI C</t>
  </si>
  <si>
    <t>16.11.0182</t>
  </si>
  <si>
    <t>19HL00199</t>
  </si>
  <si>
    <t>KEMAL PANDU GRAHA</t>
  </si>
  <si>
    <t>16.12.0163</t>
  </si>
  <si>
    <t>19HL00200</t>
  </si>
  <si>
    <t>AKHMAD KHANAN AZKA</t>
  </si>
  <si>
    <t>16.12.0086</t>
  </si>
  <si>
    <t>19HL00201</t>
  </si>
  <si>
    <t>UNGGUH FAIZATURROHMAN</t>
  </si>
  <si>
    <t>15.12.0157</t>
  </si>
  <si>
    <t>19HL00202</t>
  </si>
  <si>
    <t>NIKO PUTRA AKBAR BILLAH</t>
  </si>
  <si>
    <t>16.12.0222</t>
  </si>
  <si>
    <t>19HL00203</t>
  </si>
  <si>
    <t>AGUNG TEJA KUSUMA</t>
  </si>
  <si>
    <t>16.12.0195</t>
  </si>
  <si>
    <t>19HL00204</t>
  </si>
  <si>
    <t>RULY NIKO DWI PUTRA</t>
  </si>
  <si>
    <t>16.12.0140</t>
  </si>
  <si>
    <t>19HL00205</t>
  </si>
  <si>
    <t>PRASETYO YANUAR ROMADANI</t>
  </si>
  <si>
    <t>16.12.0066</t>
  </si>
  <si>
    <t>19HL00206</t>
  </si>
  <si>
    <t>DANANG FAJAR JUNIANTO</t>
  </si>
  <si>
    <t>16.12.0150</t>
  </si>
  <si>
    <t>19HL00207</t>
  </si>
  <si>
    <t>CICIN RIZKI FH</t>
  </si>
  <si>
    <t>16.12.0168</t>
  </si>
  <si>
    <t>19HL00209</t>
  </si>
  <si>
    <t>ALBERTUS NOVIAN BAYU TRI ATMOKO</t>
  </si>
  <si>
    <t>16.12.0166</t>
  </si>
  <si>
    <t>19HL00210</t>
  </si>
  <si>
    <t>JANATA TAMARA RAFIDA</t>
  </si>
  <si>
    <t>16.12.0075</t>
  </si>
  <si>
    <t>19HL00211</t>
  </si>
  <si>
    <t>DWI SEPTI RAHAYU PRATIWI</t>
  </si>
  <si>
    <t>16.12.0223</t>
  </si>
  <si>
    <t>19HL00212</t>
  </si>
  <si>
    <t>M MAHDA MASHANI</t>
  </si>
  <si>
    <t>16.12.0179</t>
  </si>
  <si>
    <t>19HL00213</t>
  </si>
  <si>
    <t>KUKUH WIJANARKO</t>
  </si>
  <si>
    <t>16.12.0146</t>
  </si>
  <si>
    <t>19HL00215</t>
  </si>
  <si>
    <t>KRIS BUDIONO</t>
  </si>
  <si>
    <t>16.12.0026</t>
  </si>
  <si>
    <t>19HL00216</t>
  </si>
  <si>
    <t>SOMBA SETIAWAN</t>
  </si>
  <si>
    <t>16.12.0236</t>
  </si>
  <si>
    <t>19HL00217</t>
  </si>
  <si>
    <t>YUSUF FAUZI PRADANA</t>
  </si>
  <si>
    <t>16.12.0182</t>
  </si>
  <si>
    <t>19HL00218</t>
  </si>
  <si>
    <t>TOFAN EKO JULIANTO</t>
  </si>
  <si>
    <t>16.12.0188</t>
  </si>
  <si>
    <t>19HL00219</t>
  </si>
  <si>
    <t>SOFIAN TOTO PRIYO WIBOWO</t>
  </si>
  <si>
    <t>16.12.0169</t>
  </si>
  <si>
    <t>19HL00220</t>
  </si>
  <si>
    <t>TRI MURNIATI</t>
  </si>
  <si>
    <t>16.12.0149</t>
  </si>
  <si>
    <t>19HL00221</t>
  </si>
  <si>
    <t>MARTHA GUSTAN PRASYDA</t>
  </si>
  <si>
    <t>16.12.0081</t>
  </si>
  <si>
    <t>19HL00222</t>
  </si>
  <si>
    <t>KRIS TRIO SATRIYONO</t>
  </si>
  <si>
    <t>16.12.0028</t>
  </si>
  <si>
    <t>19HL00223</t>
  </si>
  <si>
    <t>ELSA PRAYEKTI SUSONGKO</t>
  </si>
  <si>
    <t>16.12.0129</t>
  </si>
  <si>
    <t>19HL00224</t>
  </si>
  <si>
    <t>JUNIATUN ISTIQOMAH</t>
  </si>
  <si>
    <t>16.11.0037</t>
  </si>
  <si>
    <t>19HL00225</t>
  </si>
  <si>
    <t>ABDUL AZIZ</t>
  </si>
  <si>
    <t>16.12.0180</t>
  </si>
  <si>
    <t>19HL00226</t>
  </si>
  <si>
    <t>IRVAN ULUL AZMI</t>
  </si>
  <si>
    <t>16.12.0125</t>
  </si>
  <si>
    <t>19HL00227</t>
  </si>
  <si>
    <t>YUDHA DESMA ALFIANI</t>
  </si>
  <si>
    <t>15.12.0164</t>
  </si>
  <si>
    <t>19HL00228</t>
  </si>
  <si>
    <t>RAYHAN SHAQUELLE ORIWARDANU SETIAJABUDI</t>
  </si>
  <si>
    <t>16.11.0090</t>
  </si>
  <si>
    <t>19HL00229</t>
  </si>
  <si>
    <t>GERI SETIAWAN</t>
  </si>
  <si>
    <t>16.12.0024</t>
  </si>
  <si>
    <t>19HL00231</t>
  </si>
  <si>
    <t>FAJAR RIZKY FERDRIANTO</t>
  </si>
  <si>
    <t>16.11.0343</t>
  </si>
  <si>
    <t>19HL00232</t>
  </si>
  <si>
    <t>HAMID ASHARI</t>
  </si>
  <si>
    <t>16.11.0086</t>
  </si>
  <si>
    <t>19HL00233</t>
  </si>
  <si>
    <t>MUHAMMAD RIZQI MAULANA HARUN</t>
  </si>
  <si>
    <t>16.11.0240</t>
  </si>
  <si>
    <t>19HL00234</t>
  </si>
  <si>
    <t>RIDHO SANTOSO HANDOYO</t>
  </si>
  <si>
    <t>16.11.0133</t>
  </si>
  <si>
    <t>19HL00235</t>
  </si>
  <si>
    <t>AZIZ NUR RAHMAN</t>
  </si>
  <si>
    <t>16.11.0140</t>
  </si>
  <si>
    <t>19HL00236</t>
  </si>
  <si>
    <t>DONI DAMARA</t>
  </si>
  <si>
    <t>16.11.0199</t>
  </si>
  <si>
    <t>19HL00237</t>
  </si>
  <si>
    <t>DANANG ALDY KURNIAWAN</t>
  </si>
  <si>
    <t>16.11.0267</t>
  </si>
  <si>
    <t>19HL00238</t>
  </si>
  <si>
    <t>ESA RIZKI ANANDRIAN</t>
  </si>
  <si>
    <t>16.11.0248</t>
  </si>
  <si>
    <t>19HL00239</t>
  </si>
  <si>
    <t>BAGUS ANJAS PRIYANDOKO</t>
  </si>
  <si>
    <t>16.11.0221</t>
  </si>
  <si>
    <t>19HL00240</t>
  </si>
  <si>
    <t>FADHEL IMADUDDIN ZANKI</t>
  </si>
  <si>
    <t>16.11.0229</t>
  </si>
  <si>
    <t>19HL00241</t>
  </si>
  <si>
    <t>DEDEN WINANTO</t>
  </si>
  <si>
    <t>16.11.0235</t>
  </si>
  <si>
    <t>19HL00242</t>
  </si>
  <si>
    <t>MOHAMAD FAHRUL ROZY</t>
  </si>
  <si>
    <t>16.11.0107</t>
  </si>
  <si>
    <t>19HL00243</t>
  </si>
  <si>
    <t>FADHLI ARDHIASALAM</t>
  </si>
  <si>
    <t>16.11.0053</t>
  </si>
  <si>
    <t>19HL00244</t>
  </si>
  <si>
    <t>TRI WAHYONO</t>
  </si>
  <si>
    <t>16.11.0284</t>
  </si>
  <si>
    <t>19HL00245</t>
  </si>
  <si>
    <t>ADIFTIAN AL AZIZI</t>
  </si>
  <si>
    <t>16.11.0202</t>
  </si>
  <si>
    <t>19HL00246</t>
  </si>
  <si>
    <t>CHARIR MAULANA ACHSAN</t>
  </si>
  <si>
    <t>16.11.0217</t>
  </si>
  <si>
    <t>19HL00247</t>
  </si>
  <si>
    <t>DHIMAS GALIH PRASETYO</t>
  </si>
  <si>
    <t>16.11.0308</t>
  </si>
  <si>
    <t>19HL00248</t>
  </si>
  <si>
    <t>BAGUS BUDI SANTOSO</t>
  </si>
  <si>
    <t>16.11.0305</t>
  </si>
  <si>
    <t>19HL00249</t>
  </si>
  <si>
    <t>DEDY SUBEHI</t>
  </si>
  <si>
    <t>16.11.0169</t>
  </si>
  <si>
    <t>19HL00250</t>
  </si>
  <si>
    <t>CANDRA MAOLANA</t>
  </si>
  <si>
    <t>16.11.0175</t>
  </si>
  <si>
    <t>19HL00251</t>
  </si>
  <si>
    <t>AHMAD FAUZI</t>
  </si>
  <si>
    <t>16.11.0254</t>
  </si>
  <si>
    <t>19HL00252</t>
  </si>
  <si>
    <t>MAFRUKHIN</t>
  </si>
  <si>
    <t>16.11.0171</t>
  </si>
  <si>
    <t>19HL00253</t>
  </si>
  <si>
    <t>ARIF BAGUS SETIAJI</t>
  </si>
  <si>
    <t>16.11.0163</t>
  </si>
  <si>
    <t>19HL00255</t>
  </si>
  <si>
    <t>FAJAR BAYU WOCAKSONO</t>
  </si>
  <si>
    <t>16.11.0157</t>
  </si>
  <si>
    <t>19HL00256</t>
  </si>
  <si>
    <t>WAHYU SUSENO</t>
  </si>
  <si>
    <t>16.11.0132</t>
  </si>
  <si>
    <t>19HL00257</t>
  </si>
  <si>
    <t>ALIEF MAULANA HISYAM</t>
  </si>
  <si>
    <t>16.12.0162</t>
  </si>
  <si>
    <t>19HL00258</t>
  </si>
  <si>
    <t>CASRO</t>
  </si>
  <si>
    <t>16.11.0334</t>
  </si>
  <si>
    <t>19HL00259</t>
  </si>
  <si>
    <t>LUSTIYONO PRASETYO NUGROHO</t>
  </si>
  <si>
    <t>16.11.0105</t>
  </si>
  <si>
    <t>19HL00260</t>
  </si>
  <si>
    <t>RONI WINARTO</t>
  </si>
  <si>
    <t>16.11.0047</t>
  </si>
  <si>
    <t>19HL00262</t>
  </si>
  <si>
    <t>ARI PRIONO</t>
  </si>
  <si>
    <t>16.12.0183</t>
  </si>
  <si>
    <t>19HL00263</t>
  </si>
  <si>
    <t>MARRUNA EXCEL PRADANA</t>
  </si>
  <si>
    <t>16.11.0010</t>
  </si>
  <si>
    <t>19HL00264</t>
  </si>
  <si>
    <t>FERRY PUTRA WIJAYA</t>
  </si>
  <si>
    <t>16.11.0261</t>
  </si>
  <si>
    <t>19HL00265</t>
  </si>
  <si>
    <t>CAHYA GIWANGKARA YULIAWAN</t>
  </si>
  <si>
    <t>16.11.0287</t>
  </si>
  <si>
    <t>19HL00266</t>
  </si>
  <si>
    <t>METI ARIF RAMDANI</t>
  </si>
  <si>
    <t>16.12.0126</t>
  </si>
  <si>
    <t>19HL00267</t>
  </si>
  <si>
    <t>NAEDA FITRIKHATUN LATIFAH</t>
  </si>
  <si>
    <t>16.12.0144</t>
  </si>
  <si>
    <t>19HL00268</t>
  </si>
  <si>
    <t>NORA WULANDARI</t>
  </si>
  <si>
    <t>16.12.0153</t>
  </si>
  <si>
    <t>19HL00269</t>
  </si>
  <si>
    <t>BAHAR FATAH WIJAYANTO</t>
  </si>
  <si>
    <t>16.12.0185</t>
  </si>
  <si>
    <t>19HL00270</t>
  </si>
  <si>
    <t>ANDIYUDA PRASETYO</t>
  </si>
  <si>
    <t>16.12.0092</t>
  </si>
  <si>
    <t>19HL00271</t>
  </si>
  <si>
    <t>ARIS DWI ARIANTO</t>
  </si>
  <si>
    <t>16.12.0208</t>
  </si>
  <si>
    <t>19HL00272</t>
  </si>
  <si>
    <t>KEVIN ADIYANSAH</t>
  </si>
  <si>
    <t>16.12.0087</t>
  </si>
  <si>
    <t>19HL00273</t>
  </si>
  <si>
    <t>INDRA KUSUMA WARDANI</t>
  </si>
  <si>
    <t>16.11.0124</t>
  </si>
  <si>
    <t>19HL00274</t>
  </si>
  <si>
    <t>LABIBUL UMAM</t>
  </si>
  <si>
    <t>16.11.0145</t>
  </si>
  <si>
    <t>19HL00275</t>
  </si>
  <si>
    <t>BAYU NAVANTO SADIQ</t>
  </si>
  <si>
    <t>16.12.0062</t>
  </si>
  <si>
    <t>19HL00276</t>
  </si>
  <si>
    <t>HAFID IMAN SENTOSA</t>
  </si>
  <si>
    <t>16.11.0114</t>
  </si>
  <si>
    <t>19HL00277</t>
  </si>
  <si>
    <t>KHILMI CHOERUL FUADI</t>
  </si>
  <si>
    <t>16.11.0196</t>
  </si>
  <si>
    <t>19HL00278</t>
  </si>
  <si>
    <t>IKHWAN SETYAWAN</t>
  </si>
  <si>
    <t>16.11.0298</t>
  </si>
  <si>
    <t>19HL00279</t>
  </si>
  <si>
    <t>FIKRI LABIB</t>
  </si>
  <si>
    <t>16.11.0176</t>
  </si>
  <si>
    <t>19HL00280</t>
  </si>
  <si>
    <t>JUNIAR RHAMADHAN</t>
  </si>
  <si>
    <t>16.11.0349</t>
  </si>
  <si>
    <t>19HL00281</t>
  </si>
  <si>
    <t>LUTFI ABDURROHMAN</t>
  </si>
  <si>
    <t>16.11.0159</t>
  </si>
  <si>
    <t>19HL00282</t>
  </si>
  <si>
    <t>HARRY WICHAKSONO</t>
  </si>
  <si>
    <t>16.11.0271</t>
  </si>
  <si>
    <t>19HL00283</t>
  </si>
  <si>
    <t>FAIZ ICHSAN JAYA</t>
  </si>
  <si>
    <t>16.11.0289</t>
  </si>
  <si>
    <t>19HL00284</t>
  </si>
  <si>
    <t>IKHSAN SETIAWAN</t>
  </si>
  <si>
    <t>16.11.0344</t>
  </si>
  <si>
    <t>19HL00285</t>
  </si>
  <si>
    <t>FENDI KURNIAWAN</t>
  </si>
  <si>
    <t>16.11.0085</t>
  </si>
  <si>
    <t>19HL00286</t>
  </si>
  <si>
    <t>GILANG DWI PRASETYO</t>
  </si>
  <si>
    <t>16.11.0227</t>
  </si>
  <si>
    <t>19HL00287</t>
  </si>
  <si>
    <t>LISTYANINGRUM EKA W</t>
  </si>
  <si>
    <t>16.11.0188</t>
  </si>
  <si>
    <t>19HL00288</t>
  </si>
  <si>
    <t>FIRMAN FAZUR RAHMAN</t>
  </si>
  <si>
    <t>16.11.0077</t>
  </si>
  <si>
    <t>19HL00289</t>
  </si>
  <si>
    <t>LAELI NASIKHATUL KHASANAH</t>
  </si>
  <si>
    <t>16.11.0273</t>
  </si>
  <si>
    <t>19HL00290</t>
  </si>
  <si>
    <t>RAHMI SETYANINGRUM</t>
  </si>
  <si>
    <t>18.11.0003</t>
  </si>
  <si>
    <t>19HL00291</t>
  </si>
  <si>
    <t>LUKY SUFRA ALFARIZI</t>
  </si>
  <si>
    <t>16.11.0272</t>
  </si>
  <si>
    <t>19HL00292</t>
  </si>
  <si>
    <t>FAHREZA NUGRAHA FAJAR</t>
  </si>
  <si>
    <t>16.11.0206</t>
  </si>
  <si>
    <t>19HL00293</t>
  </si>
  <si>
    <t>FIRMANSAH PUTRA</t>
  </si>
  <si>
    <t>16.11.0093</t>
  </si>
  <si>
    <t>19HL00294</t>
  </si>
  <si>
    <t>ISNA BUDIATI</t>
  </si>
  <si>
    <t>16.11.0299</t>
  </si>
  <si>
    <t>19HL00295</t>
  </si>
  <si>
    <t>IBNU ISWANTORO PRABOWO S</t>
  </si>
  <si>
    <t>16.11.0316</t>
  </si>
  <si>
    <t>19HL00296</t>
  </si>
  <si>
    <t>FATHURROHMAN</t>
  </si>
  <si>
    <t>16.11.0249</t>
  </si>
  <si>
    <t>19HL00297</t>
  </si>
  <si>
    <t>ALWI SOFWAN</t>
  </si>
  <si>
    <t>16.11.0283</t>
  </si>
  <si>
    <t>19HL00298</t>
  </si>
  <si>
    <t>ADAM DEVA MAYYELLA</t>
  </si>
  <si>
    <t>16.11.0265</t>
  </si>
  <si>
    <t>19HL00299</t>
  </si>
  <si>
    <t>ACHMAD RIZKY</t>
  </si>
  <si>
    <t>16.11.0306</t>
  </si>
  <si>
    <t>19HL00300</t>
  </si>
  <si>
    <t>IKUR TRI ISWARA</t>
  </si>
  <si>
    <t>16.11.0189</t>
  </si>
  <si>
    <t>19HL00301</t>
  </si>
  <si>
    <t>AMIN RIFA'I</t>
  </si>
  <si>
    <t>16.11.0167</t>
  </si>
  <si>
    <t>19HL00302</t>
  </si>
  <si>
    <t>ARGIAN WIBIANTORO</t>
  </si>
  <si>
    <t>16.11.0095</t>
  </si>
  <si>
    <t>19HL00303</t>
  </si>
  <si>
    <t>AGUNG PURWANTO</t>
  </si>
  <si>
    <t>16.11.0174</t>
  </si>
  <si>
    <t>19HL00304</t>
  </si>
  <si>
    <t>ADE PUTRA PRADITYA</t>
  </si>
  <si>
    <t>16.11.0117</t>
  </si>
  <si>
    <t>19HL00305</t>
  </si>
  <si>
    <t>JIHAN NADILA</t>
  </si>
  <si>
    <t>16.11.0222</t>
  </si>
  <si>
    <t>19HL00306</t>
  </si>
  <si>
    <t>MARISA GIVANI</t>
  </si>
  <si>
    <t>16.11.0225</t>
  </si>
  <si>
    <t>19HL00307</t>
  </si>
  <si>
    <t>AYI DANAR PRATAMA</t>
  </si>
  <si>
    <t>16.12.0164</t>
  </si>
  <si>
    <t>19HL00309</t>
  </si>
  <si>
    <t>LANANG RIZQI AL AMIN</t>
  </si>
  <si>
    <t>16.11.0260</t>
  </si>
  <si>
    <t>19HL00310</t>
  </si>
  <si>
    <t>FAJAR AJI PERMANA</t>
  </si>
  <si>
    <t>16.11.0220</t>
  </si>
  <si>
    <t>19HL00311</t>
  </si>
  <si>
    <t>ANJASMARA</t>
  </si>
  <si>
    <t>16.11.0096</t>
  </si>
  <si>
    <t>19HL00312</t>
  </si>
  <si>
    <t>INTAN FEBRIANI</t>
  </si>
  <si>
    <t>16.11.0294</t>
  </si>
  <si>
    <t>19HL00313</t>
  </si>
  <si>
    <t>TITA KUSUMA WARDANI</t>
  </si>
  <si>
    <t>16.12.0137</t>
  </si>
  <si>
    <t>19HL00314</t>
  </si>
  <si>
    <t>OVALYA FAHIR</t>
  </si>
  <si>
    <t>16.12.0119</t>
  </si>
  <si>
    <t>19HL00315</t>
  </si>
  <si>
    <t>UMAR ABDUR RAHMAN</t>
  </si>
  <si>
    <t>16.12.0214</t>
  </si>
  <si>
    <t>19HL00316</t>
  </si>
  <si>
    <t>GALANG DEWA NUANSA</t>
  </si>
  <si>
    <t>16.11.0066</t>
  </si>
  <si>
    <t>19HL00317</t>
  </si>
  <si>
    <t>DEWANGGA KUSUMADANI</t>
  </si>
  <si>
    <t>16.12.0117</t>
  </si>
  <si>
    <t>19HL00318</t>
  </si>
  <si>
    <t>AZHAR SUHARJIANTO</t>
  </si>
  <si>
    <t>16.12.0151</t>
  </si>
  <si>
    <t>19HL00319</t>
  </si>
  <si>
    <t>DIHAN PRIAJI</t>
  </si>
  <si>
    <t>16.12.0069</t>
  </si>
  <si>
    <t>19HL00320</t>
  </si>
  <si>
    <t>MIFTAHUL CHOIR SUDIYONO</t>
  </si>
  <si>
    <t>16.11.0314</t>
  </si>
  <si>
    <t>19HL00321</t>
  </si>
  <si>
    <t>MANDRA PRADITA CAHYANI</t>
  </si>
  <si>
    <t>16.11.0212</t>
  </si>
  <si>
    <t>19HL00322</t>
  </si>
  <si>
    <t>MOHAMAD RIZA FEBRIANSYAH</t>
  </si>
  <si>
    <t>16.11.0108</t>
  </si>
  <si>
    <t>19HL00323</t>
  </si>
  <si>
    <t>MITRA YULIANTI</t>
  </si>
  <si>
    <t>16.11.0054</t>
  </si>
  <si>
    <t>19HL00324</t>
  </si>
  <si>
    <t>ERI IFNU FAJAR</t>
  </si>
  <si>
    <t>15.11.0178</t>
  </si>
  <si>
    <t>19HL00325</t>
  </si>
  <si>
    <t>SETYA HANDAYANI</t>
  </si>
  <si>
    <t>15.11.0236</t>
  </si>
  <si>
    <t>19HL00326</t>
  </si>
  <si>
    <t>ANANG AJI WIBOWO</t>
  </si>
  <si>
    <t>16.11.0338</t>
  </si>
  <si>
    <t>19HL00327</t>
  </si>
  <si>
    <t>EKA WAHYU GIANTI</t>
  </si>
  <si>
    <t>15.11.0305</t>
  </si>
  <si>
    <t>19HL00328</t>
  </si>
  <si>
    <t>ANDRE JUNIANTO</t>
  </si>
  <si>
    <t>16.12.0131</t>
  </si>
  <si>
    <t>19HL00329</t>
  </si>
  <si>
    <t>DANI KURNIAWAN</t>
  </si>
  <si>
    <t>16.12.0084</t>
  </si>
  <si>
    <t>19HL00330</t>
  </si>
  <si>
    <t>AFUAN DWI MURTONOVAN</t>
  </si>
  <si>
    <t>16.12.0145</t>
  </si>
  <si>
    <t>19HL00331</t>
  </si>
  <si>
    <t>GENDY SYAFRIRAMA</t>
  </si>
  <si>
    <t>16.12.0072</t>
  </si>
  <si>
    <t>19HL00332</t>
  </si>
  <si>
    <t>ADITYA PRAKOSO</t>
  </si>
  <si>
    <t>16.12.0209</t>
  </si>
  <si>
    <t>19HL00333</t>
  </si>
  <si>
    <t>MUHAMAD BAGUS PRABOWO</t>
  </si>
  <si>
    <t>16.11.0313</t>
  </si>
  <si>
    <t>19HL00334</t>
  </si>
  <si>
    <t>PAGUH WIBISONO ADHI</t>
  </si>
  <si>
    <t>16.11.0250</t>
  </si>
  <si>
    <t>19HL00335</t>
  </si>
  <si>
    <t>DIMAS AJI PURWOKO</t>
  </si>
  <si>
    <t>16.12.0142</t>
  </si>
  <si>
    <t>19HL00336</t>
  </si>
  <si>
    <t>PANJI DWI SUWARNA</t>
  </si>
  <si>
    <t>16.11.0186</t>
  </si>
  <si>
    <t>19HL00337</t>
  </si>
  <si>
    <t>RIKO AJI NUGROHO</t>
  </si>
  <si>
    <t>16.11.0256</t>
  </si>
  <si>
    <t>19HL00338</t>
  </si>
  <si>
    <t>ELANG GUSTI HERLIAN</t>
  </si>
  <si>
    <t>16.11.0213</t>
  </si>
  <si>
    <t>19HL00339</t>
  </si>
  <si>
    <t>HENI SEPTIANA</t>
  </si>
  <si>
    <t>16.11.0061</t>
  </si>
  <si>
    <t>19HL00340</t>
  </si>
  <si>
    <t>RAMA DWI PUTRO</t>
  </si>
  <si>
    <t>16.12.0001</t>
  </si>
  <si>
    <t>19HL00341</t>
  </si>
  <si>
    <t>KAHAR RIDWAN FUADI</t>
  </si>
  <si>
    <t>16.11.0280</t>
  </si>
  <si>
    <t>19HL00342</t>
  </si>
  <si>
    <t>ADITIA RAMA SETIAWAN</t>
  </si>
  <si>
    <t>16.12.0171</t>
  </si>
  <si>
    <t>19HL00343</t>
  </si>
  <si>
    <t>LUTFI NUGROHO</t>
  </si>
  <si>
    <t>16.11.0127</t>
  </si>
  <si>
    <t>19HL00344</t>
  </si>
  <si>
    <t>MOCHAMMAD IRFANSYAH</t>
  </si>
  <si>
    <t>16.11.0031</t>
  </si>
  <si>
    <t>19HL00345</t>
  </si>
  <si>
    <t>IN'AMUL WAFA</t>
  </si>
  <si>
    <t>16.12.0184</t>
  </si>
  <si>
    <t>19HL00346</t>
  </si>
  <si>
    <t>DESTA ARI KUNCORO</t>
  </si>
  <si>
    <t>16.11.0179</t>
  </si>
  <si>
    <t>19HL00347</t>
  </si>
  <si>
    <t>ADE AGAM</t>
  </si>
  <si>
    <t>16.12.0074</t>
  </si>
  <si>
    <t>19HL00348</t>
  </si>
  <si>
    <t>MAGHFUR APRIYADIN</t>
  </si>
  <si>
    <t>16.11.0332</t>
  </si>
  <si>
    <t>19HL00349</t>
  </si>
  <si>
    <t>MAKHBUB RIFKI ARROZI</t>
  </si>
  <si>
    <t>16.11.0281</t>
  </si>
  <si>
    <t>19HL00350</t>
  </si>
  <si>
    <t>YOYO SETIAWAN</t>
  </si>
  <si>
    <t>16.11.0060</t>
  </si>
  <si>
    <t>19HL00351</t>
  </si>
  <si>
    <t>ACHMAD YAZID KAROMI</t>
  </si>
  <si>
    <t>16.11.0333</t>
  </si>
  <si>
    <t>19HL00352</t>
  </si>
  <si>
    <t>AKHMAD KAMALUDIN</t>
  </si>
  <si>
    <t>16.11.0194</t>
  </si>
  <si>
    <t>19HL00353</t>
  </si>
  <si>
    <t>BAYU SETIADI</t>
  </si>
  <si>
    <t>16.12.0205</t>
  </si>
  <si>
    <t>19HL00354</t>
  </si>
  <si>
    <t>MUHAMMAD HAIKAL</t>
  </si>
  <si>
    <t>16.12.0008</t>
  </si>
  <si>
    <t>19HL00355</t>
  </si>
  <si>
    <t>ANDI WIRATAMA</t>
  </si>
  <si>
    <t>16.12.0134</t>
  </si>
  <si>
    <t>19HL00356</t>
  </si>
  <si>
    <t>MUHAMMAD ALI HASANI</t>
  </si>
  <si>
    <t>16.11.0071</t>
  </si>
  <si>
    <t>19HL00357</t>
  </si>
  <si>
    <t>MOH MUGNI LABIB</t>
  </si>
  <si>
    <t>16.11.0123</t>
  </si>
  <si>
    <t>19HL00358</t>
  </si>
  <si>
    <t>RIFKI KURNIAWAN FAUZI</t>
  </si>
  <si>
    <t>16.11.0207</t>
  </si>
  <si>
    <t>19HL00359</t>
  </si>
  <si>
    <t>HERU SUBIANTO</t>
  </si>
  <si>
    <t>16.11.0113</t>
  </si>
  <si>
    <t>19HL00360</t>
  </si>
  <si>
    <t>ATA FAZAL AKWAN</t>
  </si>
  <si>
    <t>16.11.0101</t>
  </si>
  <si>
    <t>19HL00361</t>
  </si>
  <si>
    <t>ASHAR RAMADAN</t>
  </si>
  <si>
    <t>16.11.0088</t>
  </si>
  <si>
    <t>19HL00362</t>
  </si>
  <si>
    <t>GHERRY ANDRIANA</t>
  </si>
  <si>
    <t>16.11.0274</t>
  </si>
  <si>
    <t>19HL00363</t>
  </si>
  <si>
    <t>FATHAN MUBINAN HARTONO</t>
  </si>
  <si>
    <t>16.11.0223</t>
  </si>
  <si>
    <t>19HL00364</t>
  </si>
  <si>
    <t>ERIK HERYANTO</t>
  </si>
  <si>
    <t>16.11.0218</t>
  </si>
  <si>
    <t>19HL00365</t>
  </si>
  <si>
    <t>MOHAMMAD KHAERUL RIZAL</t>
  </si>
  <si>
    <t>17.11.0315</t>
  </si>
  <si>
    <t>19HL00366</t>
  </si>
  <si>
    <t>AKHMAD DWI RIFAI</t>
  </si>
  <si>
    <t>16.11.0197</t>
  </si>
  <si>
    <t>19HL00367</t>
  </si>
  <si>
    <t>RESA ICHSANUDIN</t>
  </si>
  <si>
    <t>16.11.0026</t>
  </si>
  <si>
    <t>RESULT:</t>
  </si>
  <si>
    <t>Pass  :</t>
  </si>
  <si>
    <t>Fail    :</t>
  </si>
  <si>
    <t>#N/A  :</t>
  </si>
  <si>
    <t>Total  :</t>
  </si>
  <si>
    <t>STMIK AMIKOM PURWOKERTO</t>
  </si>
  <si>
    <t>Materi : Microsoft Office 2013</t>
  </si>
  <si>
    <t>DAFTAR NILAI ACTION PROGRAM</t>
  </si>
  <si>
    <t>PPT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</si>
</sst>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  <family val="2"/>
    </font>
    <font>
      <sz val="10"/>
      <name val="Verdana"/>
      <family val="2"/>
    </font>
    <font>
      <sz val="12"/>
      <name val="Aharoni"/>
      <charset val="177"/>
    </font>
    <font>
      <sz val="11"/>
      <name val="Calibri"/>
      <family val="2"/>
      <scheme val="minor"/>
    </font>
    <font>
      <b/>
      <sz val="10"/>
      <color rgb="FFFF0000"/>
      <name val="Verdana"/>
      <family val="2"/>
    </font>
    <font>
      <b/>
      <sz val="13"/>
      <name val="Aharoni"/>
      <charset val="177"/>
    </font>
    <font>
      <sz val="12"/>
      <name val="Calibri"/>
      <family val="2"/>
      <scheme val="minor"/>
    </font>
    <font>
      <b/>
      <sz val="22"/>
      <name val="Aharoni"/>
      <charset val="177"/>
    </font>
    <font>
      <b/>
      <sz val="11"/>
      <name val="Aharoni"/>
      <charset val="177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</cellXfs>
  <cellStyles count="3">
    <cellStyle name="Normal" xfId="0" builtinId="0"/>
    <cellStyle name="Normal 3" xfId="2"/>
    <cellStyle name="Normal 5" xfId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5"/>
  <sheetViews>
    <sheetView tabSelected="1" workbookViewId="0">
      <selection activeCell="M5" sqref="M5"/>
    </sheetView>
  </sheetViews>
  <sheetFormatPr defaultRowHeight="12.75" x14ac:dyDescent="0.2"/>
  <cols>
    <col min="1" max="1" width="5.7109375" style="2" customWidth="1"/>
    <col min="2" max="2" width="13.85546875" style="1" bestFit="1" customWidth="1"/>
    <col min="3" max="3" width="46.42578125" style="2" customWidth="1"/>
    <col min="4" max="4" width="13.5703125" style="1" customWidth="1"/>
    <col min="5" max="6" width="9.140625" style="1"/>
    <col min="7" max="7" width="9.7109375" style="1" customWidth="1"/>
    <col min="8" max="8" width="11.140625" style="1" bestFit="1" customWidth="1"/>
    <col min="9" max="9" width="9.140625" style="1"/>
    <col min="10" max="10" width="9.140625" style="2"/>
    <col min="11" max="11" width="11.28515625" style="2" bestFit="1" customWidth="1"/>
    <col min="12" max="16384" width="9.140625" style="2"/>
  </cols>
  <sheetData>
    <row r="1" spans="1:9" ht="27.75" x14ac:dyDescent="0.2">
      <c r="A1" s="32" t="s">
        <v>1049</v>
      </c>
      <c r="B1" s="32"/>
      <c r="C1" s="32"/>
      <c r="D1" s="32"/>
      <c r="E1" s="32"/>
      <c r="F1" s="32"/>
      <c r="G1" s="32"/>
      <c r="H1" s="32"/>
      <c r="I1" s="32"/>
    </row>
    <row r="2" spans="1:9" ht="27.75" x14ac:dyDescent="0.2">
      <c r="A2" s="32" t="s">
        <v>1047</v>
      </c>
      <c r="B2" s="32"/>
      <c r="C2" s="32"/>
      <c r="D2" s="32"/>
      <c r="E2" s="32"/>
      <c r="F2" s="32"/>
      <c r="G2" s="32"/>
      <c r="H2" s="32"/>
      <c r="I2" s="32"/>
    </row>
    <row r="3" spans="1:9" ht="27.75" x14ac:dyDescent="0.2">
      <c r="A3" s="32" t="s">
        <v>1048</v>
      </c>
      <c r="B3" s="32"/>
      <c r="C3" s="32"/>
      <c r="D3" s="32"/>
      <c r="E3" s="32"/>
      <c r="F3" s="32"/>
      <c r="G3" s="32"/>
      <c r="H3" s="32"/>
      <c r="I3" s="32"/>
    </row>
    <row r="4" spans="1:9" ht="15.75" thickBot="1" x14ac:dyDescent="0.25">
      <c r="A4" s="21"/>
      <c r="B4" s="21"/>
      <c r="C4" s="21"/>
      <c r="D4" s="21"/>
      <c r="E4" s="21"/>
      <c r="F4" s="21"/>
      <c r="G4" s="21"/>
      <c r="H4" s="21"/>
    </row>
    <row r="5" spans="1:9" ht="24.95" customHeight="1" thickBot="1" x14ac:dyDescent="0.25">
      <c r="A5" s="22" t="s">
        <v>0</v>
      </c>
      <c r="B5" s="23" t="s">
        <v>1</v>
      </c>
      <c r="C5" s="24" t="s">
        <v>2</v>
      </c>
      <c r="D5" s="25" t="s">
        <v>3</v>
      </c>
      <c r="E5" s="24" t="s">
        <v>4</v>
      </c>
      <c r="F5" s="23" t="s">
        <v>5</v>
      </c>
      <c r="G5" s="24" t="s">
        <v>1050</v>
      </c>
      <c r="H5" s="23" t="s">
        <v>6</v>
      </c>
      <c r="I5" s="26" t="s">
        <v>7</v>
      </c>
    </row>
    <row r="6" spans="1:9" s="7" customFormat="1" ht="24.95" customHeight="1" x14ac:dyDescent="0.25">
      <c r="A6" s="3">
        <v>1</v>
      </c>
      <c r="B6" s="3" t="s">
        <v>8</v>
      </c>
      <c r="C6" s="4" t="s">
        <v>9</v>
      </c>
      <c r="D6" s="5" t="s">
        <v>10</v>
      </c>
      <c r="E6" s="3">
        <v>76</v>
      </c>
      <c r="F6" s="3">
        <v>66</v>
      </c>
      <c r="G6" s="3">
        <v>76</v>
      </c>
      <c r="H6" s="6">
        <v>72.67</v>
      </c>
      <c r="I6" s="6" t="s">
        <v>11</v>
      </c>
    </row>
    <row r="7" spans="1:9" s="7" customFormat="1" ht="24.95" customHeight="1" x14ac:dyDescent="0.25">
      <c r="A7" s="3">
        <v>2</v>
      </c>
      <c r="B7" s="3" t="s">
        <v>12</v>
      </c>
      <c r="C7" s="4" t="s">
        <v>13</v>
      </c>
      <c r="D7" s="5" t="s">
        <v>14</v>
      </c>
      <c r="E7" s="3">
        <v>80</v>
      </c>
      <c r="F7" s="3">
        <v>86</v>
      </c>
      <c r="G7" s="3">
        <v>93</v>
      </c>
      <c r="H7" s="6">
        <v>86.33</v>
      </c>
      <c r="I7" s="6" t="s">
        <v>11</v>
      </c>
    </row>
    <row r="8" spans="1:9" s="7" customFormat="1" ht="24.95" customHeight="1" x14ac:dyDescent="0.25">
      <c r="A8" s="3">
        <v>3</v>
      </c>
      <c r="B8" s="3" t="s">
        <v>15</v>
      </c>
      <c r="C8" s="4" t="s">
        <v>16</v>
      </c>
      <c r="D8" s="5" t="s">
        <v>17</v>
      </c>
      <c r="E8" s="3">
        <v>86</v>
      </c>
      <c r="F8" s="3">
        <v>76</v>
      </c>
      <c r="G8" s="3">
        <v>83</v>
      </c>
      <c r="H8" s="6">
        <v>81.67</v>
      </c>
      <c r="I8" s="6" t="s">
        <v>11</v>
      </c>
    </row>
    <row r="9" spans="1:9" s="7" customFormat="1" ht="24.95" customHeight="1" x14ac:dyDescent="0.25">
      <c r="A9" s="3">
        <v>4</v>
      </c>
      <c r="B9" s="3" t="s">
        <v>18</v>
      </c>
      <c r="C9" s="4" t="s">
        <v>19</v>
      </c>
      <c r="D9" s="5" t="s">
        <v>20</v>
      </c>
      <c r="E9" s="3">
        <v>86</v>
      </c>
      <c r="F9" s="3">
        <v>73</v>
      </c>
      <c r="G9" s="3">
        <v>70</v>
      </c>
      <c r="H9" s="6">
        <v>76.33</v>
      </c>
      <c r="I9" s="6" t="s">
        <v>11</v>
      </c>
    </row>
    <row r="10" spans="1:9" s="7" customFormat="1" ht="24.95" customHeight="1" x14ac:dyDescent="0.25">
      <c r="A10" s="3">
        <v>5</v>
      </c>
      <c r="B10" s="6" t="s">
        <v>21</v>
      </c>
      <c r="C10" s="8" t="s">
        <v>22</v>
      </c>
      <c r="D10" s="6" t="s">
        <v>23</v>
      </c>
      <c r="E10" s="6">
        <v>93</v>
      </c>
      <c r="F10" s="6">
        <v>80</v>
      </c>
      <c r="G10" s="6">
        <v>80</v>
      </c>
      <c r="H10" s="6">
        <v>84.33</v>
      </c>
      <c r="I10" s="6" t="s">
        <v>11</v>
      </c>
    </row>
    <row r="11" spans="1:9" s="7" customFormat="1" ht="24.95" customHeight="1" x14ac:dyDescent="0.25">
      <c r="A11" s="3">
        <v>6</v>
      </c>
      <c r="B11" s="6" t="s">
        <v>24</v>
      </c>
      <c r="C11" s="8" t="s">
        <v>25</v>
      </c>
      <c r="D11" s="6" t="s">
        <v>26</v>
      </c>
      <c r="E11" s="6">
        <v>86</v>
      </c>
      <c r="F11" s="6">
        <v>93</v>
      </c>
      <c r="G11" s="6">
        <v>90</v>
      </c>
      <c r="H11" s="6">
        <v>89.67</v>
      </c>
      <c r="I11" s="6" t="s">
        <v>11</v>
      </c>
    </row>
    <row r="12" spans="1:9" s="7" customFormat="1" ht="24.95" customHeight="1" x14ac:dyDescent="0.25">
      <c r="A12" s="3">
        <v>7</v>
      </c>
      <c r="B12" s="6" t="s">
        <v>27</v>
      </c>
      <c r="C12" s="8" t="s">
        <v>28</v>
      </c>
      <c r="D12" s="6" t="s">
        <v>29</v>
      </c>
      <c r="E12" s="6">
        <v>80</v>
      </c>
      <c r="F12" s="6">
        <v>80</v>
      </c>
      <c r="G12" s="6">
        <v>90</v>
      </c>
      <c r="H12" s="6">
        <v>83.33</v>
      </c>
      <c r="I12" s="6" t="s">
        <v>11</v>
      </c>
    </row>
    <row r="13" spans="1:9" s="7" customFormat="1" ht="24.95" customHeight="1" x14ac:dyDescent="0.25">
      <c r="A13" s="3">
        <v>8</v>
      </c>
      <c r="B13" s="6" t="s">
        <v>30</v>
      </c>
      <c r="C13" s="8" t="s">
        <v>31</v>
      </c>
      <c r="D13" s="6" t="s">
        <v>32</v>
      </c>
      <c r="E13" s="6">
        <v>80</v>
      </c>
      <c r="F13" s="6">
        <v>73</v>
      </c>
      <c r="G13" s="6">
        <v>83</v>
      </c>
      <c r="H13" s="6">
        <v>78.67</v>
      </c>
      <c r="I13" s="6" t="s">
        <v>11</v>
      </c>
    </row>
    <row r="14" spans="1:9" s="7" customFormat="1" ht="24.95" customHeight="1" x14ac:dyDescent="0.25">
      <c r="A14" s="3">
        <v>9</v>
      </c>
      <c r="B14" s="6" t="s">
        <v>33</v>
      </c>
      <c r="C14" s="8" t="s">
        <v>34</v>
      </c>
      <c r="D14" s="6" t="s">
        <v>35</v>
      </c>
      <c r="E14" s="6">
        <v>86</v>
      </c>
      <c r="F14" s="6">
        <v>83</v>
      </c>
      <c r="G14" s="6">
        <v>93</v>
      </c>
      <c r="H14" s="6">
        <v>87.33</v>
      </c>
      <c r="I14" s="6" t="s">
        <v>11</v>
      </c>
    </row>
    <row r="15" spans="1:9" s="7" customFormat="1" ht="24.95" customHeight="1" x14ac:dyDescent="0.25">
      <c r="A15" s="3">
        <v>10</v>
      </c>
      <c r="B15" s="6" t="s">
        <v>36</v>
      </c>
      <c r="C15" s="8" t="s">
        <v>37</v>
      </c>
      <c r="D15" s="6" t="s">
        <v>38</v>
      </c>
      <c r="E15" s="6">
        <v>86</v>
      </c>
      <c r="F15" s="6">
        <v>83</v>
      </c>
      <c r="G15" s="6">
        <v>96</v>
      </c>
      <c r="H15" s="6">
        <v>88.33</v>
      </c>
      <c r="I15" s="6" t="s">
        <v>11</v>
      </c>
    </row>
    <row r="16" spans="1:9" s="7" customFormat="1" ht="24.95" customHeight="1" x14ac:dyDescent="0.25">
      <c r="A16" s="3">
        <v>11</v>
      </c>
      <c r="B16" s="6" t="s">
        <v>39</v>
      </c>
      <c r="C16" s="8" t="s">
        <v>40</v>
      </c>
      <c r="D16" s="6" t="s">
        <v>41</v>
      </c>
      <c r="E16" s="6">
        <v>83</v>
      </c>
      <c r="F16" s="6">
        <v>70</v>
      </c>
      <c r="G16" s="6">
        <v>76</v>
      </c>
      <c r="H16" s="6">
        <v>76.33</v>
      </c>
      <c r="I16" s="6" t="s">
        <v>11</v>
      </c>
    </row>
    <row r="17" spans="1:11" s="7" customFormat="1" ht="24.95" customHeight="1" x14ac:dyDescent="0.25">
      <c r="A17" s="3">
        <v>12</v>
      </c>
      <c r="B17" s="3" t="s">
        <v>42</v>
      </c>
      <c r="C17" s="4" t="s">
        <v>43</v>
      </c>
      <c r="D17" s="5" t="s">
        <v>44</v>
      </c>
      <c r="E17" s="3">
        <v>76</v>
      </c>
      <c r="F17" s="3">
        <v>80</v>
      </c>
      <c r="G17" s="3">
        <v>70</v>
      </c>
      <c r="H17" s="6">
        <v>75.33</v>
      </c>
      <c r="I17" s="6" t="s">
        <v>11</v>
      </c>
    </row>
    <row r="18" spans="1:11" s="7" customFormat="1" ht="24.95" customHeight="1" x14ac:dyDescent="0.25">
      <c r="A18" s="3">
        <v>13</v>
      </c>
      <c r="B18" s="6" t="s">
        <v>45</v>
      </c>
      <c r="C18" s="8" t="s">
        <v>46</v>
      </c>
      <c r="D18" s="6" t="s">
        <v>47</v>
      </c>
      <c r="E18" s="6">
        <v>70</v>
      </c>
      <c r="F18" s="6">
        <v>73</v>
      </c>
      <c r="G18" s="6">
        <v>83</v>
      </c>
      <c r="H18" s="6">
        <v>75.33</v>
      </c>
      <c r="I18" s="6" t="s">
        <v>11</v>
      </c>
    </row>
    <row r="19" spans="1:11" s="7" customFormat="1" ht="24.95" customHeight="1" x14ac:dyDescent="0.25">
      <c r="A19" s="3">
        <v>14</v>
      </c>
      <c r="B19" s="6" t="s">
        <v>48</v>
      </c>
      <c r="C19" s="8" t="s">
        <v>49</v>
      </c>
      <c r="D19" s="6" t="s">
        <v>50</v>
      </c>
      <c r="E19" s="6">
        <v>86</v>
      </c>
      <c r="F19" s="6">
        <v>50</v>
      </c>
      <c r="G19" s="6">
        <v>90</v>
      </c>
      <c r="H19" s="6">
        <v>75.33</v>
      </c>
      <c r="I19" s="6" t="s">
        <v>11</v>
      </c>
    </row>
    <row r="20" spans="1:11" s="7" customFormat="1" ht="24.95" customHeight="1" x14ac:dyDescent="0.25">
      <c r="A20" s="3">
        <v>15</v>
      </c>
      <c r="B20" s="6" t="s">
        <v>51</v>
      </c>
      <c r="C20" s="8" t="s">
        <v>52</v>
      </c>
      <c r="D20" s="6" t="s">
        <v>53</v>
      </c>
      <c r="E20" s="6">
        <v>83</v>
      </c>
      <c r="F20" s="6">
        <v>60</v>
      </c>
      <c r="G20" s="6">
        <v>93</v>
      </c>
      <c r="H20" s="6">
        <v>78.67</v>
      </c>
      <c r="I20" s="6" t="s">
        <v>11</v>
      </c>
    </row>
    <row r="21" spans="1:11" s="7" customFormat="1" ht="24.95" customHeight="1" x14ac:dyDescent="0.25">
      <c r="A21" s="3">
        <v>16</v>
      </c>
      <c r="B21" s="3" t="s">
        <v>54</v>
      </c>
      <c r="C21" s="4" t="s">
        <v>55</v>
      </c>
      <c r="D21" s="5" t="s">
        <v>56</v>
      </c>
      <c r="E21" s="3">
        <v>93</v>
      </c>
      <c r="F21" s="3">
        <v>76</v>
      </c>
      <c r="G21" s="3">
        <v>93</v>
      </c>
      <c r="H21" s="6">
        <v>87.33</v>
      </c>
      <c r="I21" s="6" t="s">
        <v>11</v>
      </c>
    </row>
    <row r="22" spans="1:11" s="7" customFormat="1" ht="24.95" customHeight="1" x14ac:dyDescent="0.25">
      <c r="A22" s="3">
        <v>17</v>
      </c>
      <c r="B22" s="3" t="s">
        <v>57</v>
      </c>
      <c r="C22" s="4" t="s">
        <v>58</v>
      </c>
      <c r="D22" s="5" t="s">
        <v>59</v>
      </c>
      <c r="E22" s="3">
        <v>90</v>
      </c>
      <c r="F22" s="3">
        <v>63</v>
      </c>
      <c r="G22" s="3">
        <v>63</v>
      </c>
      <c r="H22" s="6">
        <v>72</v>
      </c>
      <c r="I22" s="6" t="s">
        <v>11</v>
      </c>
      <c r="K22" s="9"/>
    </row>
    <row r="23" spans="1:11" s="7" customFormat="1" ht="24.95" customHeight="1" x14ac:dyDescent="0.25">
      <c r="A23" s="3">
        <v>18</v>
      </c>
      <c r="B23" s="6" t="s">
        <v>60</v>
      </c>
      <c r="C23" s="8" t="s">
        <v>61</v>
      </c>
      <c r="D23" s="6" t="s">
        <v>62</v>
      </c>
      <c r="E23" s="6">
        <v>93</v>
      </c>
      <c r="F23" s="6">
        <v>96</v>
      </c>
      <c r="G23" s="6">
        <v>90</v>
      </c>
      <c r="H23" s="6">
        <v>93</v>
      </c>
      <c r="I23" s="6" t="s">
        <v>11</v>
      </c>
    </row>
    <row r="24" spans="1:11" s="7" customFormat="1" ht="24.95" customHeight="1" x14ac:dyDescent="0.25">
      <c r="A24" s="3">
        <v>19</v>
      </c>
      <c r="B24" s="6" t="s">
        <v>63</v>
      </c>
      <c r="C24" s="8" t="s">
        <v>64</v>
      </c>
      <c r="D24" s="6" t="s">
        <v>65</v>
      </c>
      <c r="E24" s="6">
        <v>90</v>
      </c>
      <c r="F24" s="6">
        <v>96</v>
      </c>
      <c r="G24" s="6">
        <v>93</v>
      </c>
      <c r="H24" s="6">
        <v>93</v>
      </c>
      <c r="I24" s="6" t="s">
        <v>11</v>
      </c>
    </row>
    <row r="25" spans="1:11" s="7" customFormat="1" ht="24.95" customHeight="1" x14ac:dyDescent="0.25">
      <c r="A25" s="3">
        <v>20</v>
      </c>
      <c r="B25" s="6" t="s">
        <v>66</v>
      </c>
      <c r="C25" s="8" t="s">
        <v>67</v>
      </c>
      <c r="D25" s="6" t="s">
        <v>68</v>
      </c>
      <c r="E25" s="6">
        <v>73</v>
      </c>
      <c r="F25" s="6">
        <v>66</v>
      </c>
      <c r="G25" s="6">
        <v>80</v>
      </c>
      <c r="H25" s="6">
        <v>73</v>
      </c>
      <c r="I25" s="6" t="s">
        <v>11</v>
      </c>
    </row>
    <row r="26" spans="1:11" s="7" customFormat="1" ht="24.95" customHeight="1" x14ac:dyDescent="0.25">
      <c r="A26" s="3">
        <v>21</v>
      </c>
      <c r="B26" s="6" t="s">
        <v>69</v>
      </c>
      <c r="C26" s="8" t="s">
        <v>70</v>
      </c>
      <c r="D26" s="6" t="s">
        <v>71</v>
      </c>
      <c r="E26" s="6">
        <v>86</v>
      </c>
      <c r="F26" s="6">
        <v>90</v>
      </c>
      <c r="G26" s="6">
        <v>96</v>
      </c>
      <c r="H26" s="6">
        <v>90.67</v>
      </c>
      <c r="I26" s="6" t="s">
        <v>11</v>
      </c>
    </row>
    <row r="27" spans="1:11" s="7" customFormat="1" ht="24.95" customHeight="1" x14ac:dyDescent="0.25">
      <c r="A27" s="3">
        <v>22</v>
      </c>
      <c r="B27" s="6" t="s">
        <v>72</v>
      </c>
      <c r="C27" s="8" t="s">
        <v>73</v>
      </c>
      <c r="D27" s="6" t="s">
        <v>74</v>
      </c>
      <c r="E27" s="6">
        <v>83</v>
      </c>
      <c r="F27" s="6">
        <v>80</v>
      </c>
      <c r="G27" s="6">
        <v>93</v>
      </c>
      <c r="H27" s="6">
        <v>85.33</v>
      </c>
      <c r="I27" s="6" t="s">
        <v>11</v>
      </c>
    </row>
    <row r="28" spans="1:11" s="7" customFormat="1" ht="24.95" customHeight="1" x14ac:dyDescent="0.25">
      <c r="A28" s="3">
        <v>23</v>
      </c>
      <c r="B28" s="6" t="s">
        <v>75</v>
      </c>
      <c r="C28" s="8" t="s">
        <v>76</v>
      </c>
      <c r="D28" s="6" t="s">
        <v>77</v>
      </c>
      <c r="E28" s="6">
        <v>86</v>
      </c>
      <c r="F28" s="6">
        <v>80</v>
      </c>
      <c r="G28" s="6">
        <v>93</v>
      </c>
      <c r="H28" s="6">
        <v>86.33</v>
      </c>
      <c r="I28" s="6" t="s">
        <v>11</v>
      </c>
    </row>
    <row r="29" spans="1:11" s="7" customFormat="1" ht="24.95" customHeight="1" x14ac:dyDescent="0.25">
      <c r="A29" s="3">
        <v>24</v>
      </c>
      <c r="B29" s="6" t="s">
        <v>78</v>
      </c>
      <c r="C29" s="8" t="s">
        <v>79</v>
      </c>
      <c r="D29" s="6" t="s">
        <v>80</v>
      </c>
      <c r="E29" s="6">
        <v>73</v>
      </c>
      <c r="F29" s="6">
        <v>70</v>
      </c>
      <c r="G29" s="6">
        <v>80</v>
      </c>
      <c r="H29" s="6">
        <v>74.33</v>
      </c>
      <c r="I29" s="6" t="s">
        <v>11</v>
      </c>
    </row>
    <row r="30" spans="1:11" s="7" customFormat="1" ht="24.95" customHeight="1" x14ac:dyDescent="0.25">
      <c r="A30" s="3">
        <v>25</v>
      </c>
      <c r="B30" s="6" t="s">
        <v>81</v>
      </c>
      <c r="C30" s="8" t="s">
        <v>82</v>
      </c>
      <c r="D30" s="6" t="s">
        <v>83</v>
      </c>
      <c r="E30" s="6">
        <v>83</v>
      </c>
      <c r="F30" s="6">
        <v>76</v>
      </c>
      <c r="G30" s="6">
        <v>96</v>
      </c>
      <c r="H30" s="6">
        <v>85</v>
      </c>
      <c r="I30" s="6" t="s">
        <v>11</v>
      </c>
    </row>
    <row r="31" spans="1:11" s="7" customFormat="1" ht="24.95" customHeight="1" x14ac:dyDescent="0.25">
      <c r="A31" s="3">
        <v>26</v>
      </c>
      <c r="B31" s="6" t="s">
        <v>84</v>
      </c>
      <c r="C31" s="8" t="s">
        <v>85</v>
      </c>
      <c r="D31" s="6" t="s">
        <v>86</v>
      </c>
      <c r="E31" s="6">
        <v>83</v>
      </c>
      <c r="F31" s="6">
        <v>83</v>
      </c>
      <c r="G31" s="6">
        <v>86</v>
      </c>
      <c r="H31" s="6">
        <v>84</v>
      </c>
      <c r="I31" s="6" t="s">
        <v>11</v>
      </c>
    </row>
    <row r="32" spans="1:11" s="7" customFormat="1" ht="24.95" customHeight="1" x14ac:dyDescent="0.25">
      <c r="A32" s="3">
        <v>27</v>
      </c>
      <c r="B32" s="6" t="s">
        <v>87</v>
      </c>
      <c r="C32" s="8" t="s">
        <v>88</v>
      </c>
      <c r="D32" s="6" t="s">
        <v>89</v>
      </c>
      <c r="E32" s="6">
        <v>80</v>
      </c>
      <c r="F32" s="6">
        <v>86</v>
      </c>
      <c r="G32" s="6">
        <v>90</v>
      </c>
      <c r="H32" s="6">
        <v>85.33</v>
      </c>
      <c r="I32" s="6" t="s">
        <v>11</v>
      </c>
    </row>
    <row r="33" spans="1:11" s="7" customFormat="1" ht="24.95" customHeight="1" x14ac:dyDescent="0.25">
      <c r="A33" s="3">
        <v>28</v>
      </c>
      <c r="B33" s="6" t="s">
        <v>90</v>
      </c>
      <c r="C33" s="8" t="s">
        <v>91</v>
      </c>
      <c r="D33" s="6" t="s">
        <v>92</v>
      </c>
      <c r="E33" s="6">
        <v>83</v>
      </c>
      <c r="F33" s="6">
        <v>73</v>
      </c>
      <c r="G33" s="6">
        <v>83</v>
      </c>
      <c r="H33" s="6">
        <v>79.67</v>
      </c>
      <c r="I33" s="6" t="s">
        <v>11</v>
      </c>
    </row>
    <row r="34" spans="1:11" s="7" customFormat="1" ht="24.95" customHeight="1" x14ac:dyDescent="0.25">
      <c r="A34" s="3">
        <v>29</v>
      </c>
      <c r="B34" s="6" t="s">
        <v>93</v>
      </c>
      <c r="C34" s="8" t="s">
        <v>94</v>
      </c>
      <c r="D34" s="6" t="s">
        <v>95</v>
      </c>
      <c r="E34" s="6">
        <v>76</v>
      </c>
      <c r="F34" s="6">
        <v>93</v>
      </c>
      <c r="G34" s="6">
        <v>70</v>
      </c>
      <c r="H34" s="6">
        <v>79.67</v>
      </c>
      <c r="I34" s="6" t="s">
        <v>11</v>
      </c>
    </row>
    <row r="35" spans="1:11" s="7" customFormat="1" ht="24.95" customHeight="1" thickBot="1" x14ac:dyDescent="0.3">
      <c r="A35" s="3">
        <v>30</v>
      </c>
      <c r="B35" s="6" t="s">
        <v>96</v>
      </c>
      <c r="C35" s="8" t="s">
        <v>97</v>
      </c>
      <c r="D35" s="6" t="s">
        <v>98</v>
      </c>
      <c r="E35" s="6">
        <v>90</v>
      </c>
      <c r="F35" s="6">
        <v>80</v>
      </c>
      <c r="G35" s="6">
        <v>76</v>
      </c>
      <c r="H35" s="6">
        <v>82</v>
      </c>
      <c r="I35" s="6" t="s">
        <v>11</v>
      </c>
    </row>
    <row r="36" spans="1:11" s="7" customFormat="1" ht="24.95" customHeight="1" x14ac:dyDescent="0.25">
      <c r="A36" s="3">
        <v>31</v>
      </c>
      <c r="B36" s="6" t="s">
        <v>99</v>
      </c>
      <c r="C36" s="8" t="s">
        <v>100</v>
      </c>
      <c r="D36" s="6" t="s">
        <v>101</v>
      </c>
      <c r="E36" s="27">
        <v>76</v>
      </c>
      <c r="F36" s="29">
        <v>86</v>
      </c>
      <c r="G36" s="27">
        <v>66</v>
      </c>
      <c r="H36" s="27">
        <f>ROUND(AVERAGE(E36:G36),2)</f>
        <v>76</v>
      </c>
      <c r="I36" s="27" t="str">
        <f>IF(H36&gt;=55,"PASS", "FAIL")</f>
        <v>PASS</v>
      </c>
    </row>
    <row r="37" spans="1:11" s="7" customFormat="1" ht="24.95" customHeight="1" x14ac:dyDescent="0.25">
      <c r="A37" s="3">
        <v>32</v>
      </c>
      <c r="B37" s="6" t="s">
        <v>102</v>
      </c>
      <c r="C37" s="8" t="s">
        <v>103</v>
      </c>
      <c r="D37" s="6" t="s">
        <v>104</v>
      </c>
      <c r="E37" s="6">
        <v>83</v>
      </c>
      <c r="F37" s="30">
        <v>66</v>
      </c>
      <c r="G37" s="6">
        <v>63</v>
      </c>
      <c r="H37" s="6">
        <f t="shared" ref="H37:H38" si="0">ROUND(AVERAGE(E37:G37),2)</f>
        <v>70.67</v>
      </c>
      <c r="I37" s="6" t="str">
        <f t="shared" ref="I37:I38" si="1">IF(H37&gt;=55,"PASS", "FAIL")</f>
        <v>PASS</v>
      </c>
    </row>
    <row r="38" spans="1:11" s="7" customFormat="1" ht="24.95" customHeight="1" x14ac:dyDescent="0.25">
      <c r="A38" s="3">
        <v>33</v>
      </c>
      <c r="B38" s="6" t="s">
        <v>105</v>
      </c>
      <c r="C38" s="8" t="s">
        <v>106</v>
      </c>
      <c r="D38" s="6" t="s">
        <v>107</v>
      </c>
      <c r="E38" s="6">
        <v>96</v>
      </c>
      <c r="F38" s="30">
        <v>86</v>
      </c>
      <c r="G38" s="6">
        <v>96</v>
      </c>
      <c r="H38" s="6">
        <f t="shared" si="0"/>
        <v>92.67</v>
      </c>
      <c r="I38" s="6" t="str">
        <f t="shared" si="1"/>
        <v>PASS</v>
      </c>
      <c r="K38" s="9"/>
    </row>
    <row r="39" spans="1:11" s="7" customFormat="1" ht="24.95" customHeight="1" x14ac:dyDescent="0.25">
      <c r="A39" s="3">
        <v>34</v>
      </c>
      <c r="B39" s="6" t="s">
        <v>108</v>
      </c>
      <c r="C39" s="8" t="s">
        <v>109</v>
      </c>
      <c r="D39" s="6" t="s">
        <v>110</v>
      </c>
      <c r="E39" s="6">
        <v>63</v>
      </c>
      <c r="F39" s="6">
        <v>86</v>
      </c>
      <c r="G39" s="6">
        <v>80</v>
      </c>
      <c r="H39" s="6">
        <v>76.33</v>
      </c>
      <c r="I39" s="6" t="s">
        <v>11</v>
      </c>
    </row>
    <row r="40" spans="1:11" s="7" customFormat="1" ht="24.95" customHeight="1" x14ac:dyDescent="0.25">
      <c r="A40" s="3">
        <v>35</v>
      </c>
      <c r="B40" s="6" t="s">
        <v>111</v>
      </c>
      <c r="C40" s="8" t="s">
        <v>112</v>
      </c>
      <c r="D40" s="6" t="s">
        <v>113</v>
      </c>
      <c r="E40" s="6">
        <v>80</v>
      </c>
      <c r="F40" s="6">
        <v>83</v>
      </c>
      <c r="G40" s="6">
        <v>86</v>
      </c>
      <c r="H40" s="6">
        <v>83</v>
      </c>
      <c r="I40" s="6" t="s">
        <v>11</v>
      </c>
    </row>
    <row r="41" spans="1:11" s="7" customFormat="1" ht="24.95" customHeight="1" x14ac:dyDescent="0.25">
      <c r="A41" s="3">
        <v>36</v>
      </c>
      <c r="B41" s="6" t="s">
        <v>114</v>
      </c>
      <c r="C41" s="8" t="s">
        <v>115</v>
      </c>
      <c r="D41" s="6" t="s">
        <v>116</v>
      </c>
      <c r="E41" s="6">
        <v>70</v>
      </c>
      <c r="F41" s="6">
        <v>83</v>
      </c>
      <c r="G41" s="6">
        <v>76</v>
      </c>
      <c r="H41" s="6">
        <v>76.33</v>
      </c>
      <c r="I41" s="6" t="s">
        <v>11</v>
      </c>
    </row>
    <row r="42" spans="1:11" s="7" customFormat="1" ht="24.95" customHeight="1" x14ac:dyDescent="0.25">
      <c r="A42" s="3">
        <v>37</v>
      </c>
      <c r="B42" s="6" t="s">
        <v>117</v>
      </c>
      <c r="C42" s="8" t="s">
        <v>118</v>
      </c>
      <c r="D42" s="6" t="s">
        <v>119</v>
      </c>
      <c r="E42" s="6">
        <v>66</v>
      </c>
      <c r="F42" s="6">
        <v>76</v>
      </c>
      <c r="G42" s="6">
        <v>76</v>
      </c>
      <c r="H42" s="6">
        <v>72.67</v>
      </c>
      <c r="I42" s="6" t="s">
        <v>11</v>
      </c>
    </row>
    <row r="43" spans="1:11" s="7" customFormat="1" ht="24.95" customHeight="1" x14ac:dyDescent="0.25">
      <c r="A43" s="3">
        <v>38</v>
      </c>
      <c r="B43" s="6" t="s">
        <v>120</v>
      </c>
      <c r="C43" s="8" t="s">
        <v>121</v>
      </c>
      <c r="D43" s="6" t="s">
        <v>122</v>
      </c>
      <c r="E43" s="6">
        <v>63</v>
      </c>
      <c r="F43" s="6">
        <v>60</v>
      </c>
      <c r="G43" s="6">
        <v>86</v>
      </c>
      <c r="H43" s="6">
        <v>69.67</v>
      </c>
      <c r="I43" s="6" t="s">
        <v>11</v>
      </c>
    </row>
    <row r="44" spans="1:11" s="7" customFormat="1" ht="24.95" customHeight="1" x14ac:dyDescent="0.25">
      <c r="A44" s="3">
        <v>39</v>
      </c>
      <c r="B44" s="6" t="s">
        <v>123</v>
      </c>
      <c r="C44" s="8" t="s">
        <v>124</v>
      </c>
      <c r="D44" s="6" t="s">
        <v>125</v>
      </c>
      <c r="E44" s="6">
        <v>76</v>
      </c>
      <c r="F44" s="30">
        <v>96</v>
      </c>
      <c r="G44" s="6">
        <v>86</v>
      </c>
      <c r="H44" s="6">
        <f t="shared" ref="H44:H47" si="2">ROUND(AVERAGE(E44:G44),2)</f>
        <v>86</v>
      </c>
      <c r="I44" s="6" t="str">
        <f t="shared" ref="I44:I47" si="3">IF(H44&gt;=55,"PASS", "FAIL")</f>
        <v>PASS</v>
      </c>
    </row>
    <row r="45" spans="1:11" s="7" customFormat="1" ht="24.95" customHeight="1" x14ac:dyDescent="0.25">
      <c r="A45" s="3">
        <v>40</v>
      </c>
      <c r="B45" s="6" t="s">
        <v>126</v>
      </c>
      <c r="C45" s="8" t="s">
        <v>127</v>
      </c>
      <c r="D45" s="6" t="s">
        <v>128</v>
      </c>
      <c r="E45" s="6">
        <v>86</v>
      </c>
      <c r="F45" s="30">
        <v>80</v>
      </c>
      <c r="G45" s="6">
        <v>60</v>
      </c>
      <c r="H45" s="6">
        <f t="shared" si="2"/>
        <v>75.33</v>
      </c>
      <c r="I45" s="6" t="str">
        <f t="shared" si="3"/>
        <v>PASS</v>
      </c>
    </row>
    <row r="46" spans="1:11" s="7" customFormat="1" ht="24.95" customHeight="1" x14ac:dyDescent="0.25">
      <c r="A46" s="3">
        <v>41</v>
      </c>
      <c r="B46" s="6" t="s">
        <v>129</v>
      </c>
      <c r="C46" s="8" t="s">
        <v>130</v>
      </c>
      <c r="D46" s="6" t="s">
        <v>131</v>
      </c>
      <c r="E46" s="6">
        <v>83</v>
      </c>
      <c r="F46" s="30">
        <v>76</v>
      </c>
      <c r="G46" s="6">
        <v>66</v>
      </c>
      <c r="H46" s="6">
        <f t="shared" si="2"/>
        <v>75</v>
      </c>
      <c r="I46" s="6" t="str">
        <f t="shared" si="3"/>
        <v>PASS</v>
      </c>
    </row>
    <row r="47" spans="1:11" s="7" customFormat="1" ht="24.95" customHeight="1" x14ac:dyDescent="0.25">
      <c r="A47" s="3">
        <v>42</v>
      </c>
      <c r="B47" s="6" t="s">
        <v>132</v>
      </c>
      <c r="C47" s="8" t="s">
        <v>133</v>
      </c>
      <c r="D47" s="6" t="s">
        <v>134</v>
      </c>
      <c r="E47" s="6">
        <v>73</v>
      </c>
      <c r="F47" s="30">
        <v>60</v>
      </c>
      <c r="G47" s="6">
        <v>70</v>
      </c>
      <c r="H47" s="6">
        <f t="shared" si="2"/>
        <v>67.67</v>
      </c>
      <c r="I47" s="6" t="str">
        <f t="shared" si="3"/>
        <v>PASS</v>
      </c>
    </row>
    <row r="48" spans="1:11" s="7" customFormat="1" ht="24.95" customHeight="1" x14ac:dyDescent="0.25">
      <c r="A48" s="3">
        <v>43</v>
      </c>
      <c r="B48" s="6" t="s">
        <v>135</v>
      </c>
      <c r="C48" s="8" t="s">
        <v>136</v>
      </c>
      <c r="D48" s="6" t="s">
        <v>137</v>
      </c>
      <c r="E48" s="6">
        <v>96</v>
      </c>
      <c r="F48" s="6">
        <v>66</v>
      </c>
      <c r="G48" s="6">
        <v>83</v>
      </c>
      <c r="H48" s="6">
        <v>81.67</v>
      </c>
      <c r="I48" s="6" t="s">
        <v>11</v>
      </c>
    </row>
    <row r="49" spans="1:16" s="7" customFormat="1" ht="24.95" customHeight="1" x14ac:dyDescent="0.25">
      <c r="A49" s="3">
        <v>44</v>
      </c>
      <c r="B49" s="6" t="s">
        <v>138</v>
      </c>
      <c r="C49" s="8" t="s">
        <v>139</v>
      </c>
      <c r="D49" s="6" t="s">
        <v>140</v>
      </c>
      <c r="E49" s="6">
        <v>93</v>
      </c>
      <c r="F49" s="6">
        <v>70</v>
      </c>
      <c r="G49" s="6">
        <v>96</v>
      </c>
      <c r="H49" s="6">
        <v>86.33</v>
      </c>
      <c r="I49" s="6" t="s">
        <v>11</v>
      </c>
    </row>
    <row r="50" spans="1:16" s="7" customFormat="1" ht="24.95" customHeight="1" x14ac:dyDescent="0.25">
      <c r="A50" s="3">
        <v>45</v>
      </c>
      <c r="B50" s="6" t="s">
        <v>141</v>
      </c>
      <c r="C50" s="8" t="s">
        <v>142</v>
      </c>
      <c r="D50" s="6" t="s">
        <v>143</v>
      </c>
      <c r="E50" s="6">
        <v>86</v>
      </c>
      <c r="F50" s="30">
        <v>76</v>
      </c>
      <c r="G50" s="6">
        <v>70</v>
      </c>
      <c r="H50" s="6">
        <f t="shared" ref="H50" si="4">ROUND(AVERAGE(E50:G50),2)</f>
        <v>77.33</v>
      </c>
      <c r="I50" s="6" t="str">
        <f t="shared" ref="I50" si="5">IF(H50&gt;=55,"PASS", "FAIL")</f>
        <v>PASS</v>
      </c>
    </row>
    <row r="51" spans="1:16" s="7" customFormat="1" ht="24.95" customHeight="1" x14ac:dyDescent="0.25">
      <c r="A51" s="3">
        <v>46</v>
      </c>
      <c r="B51" s="6" t="s">
        <v>144</v>
      </c>
      <c r="C51" s="8" t="s">
        <v>145</v>
      </c>
      <c r="D51" s="6" t="s">
        <v>146</v>
      </c>
      <c r="E51" s="6">
        <v>86</v>
      </c>
      <c r="F51" s="6">
        <v>90</v>
      </c>
      <c r="G51" s="6">
        <v>86</v>
      </c>
      <c r="H51" s="6">
        <v>87.33</v>
      </c>
      <c r="I51" s="6" t="s">
        <v>11</v>
      </c>
    </row>
    <row r="52" spans="1:16" s="7" customFormat="1" ht="24.95" customHeight="1" x14ac:dyDescent="0.25">
      <c r="A52" s="3">
        <v>47</v>
      </c>
      <c r="B52" s="6" t="s">
        <v>147</v>
      </c>
      <c r="C52" s="8" t="s">
        <v>148</v>
      </c>
      <c r="D52" s="6" t="s">
        <v>149</v>
      </c>
      <c r="E52" s="6">
        <v>80</v>
      </c>
      <c r="F52" s="6">
        <v>93</v>
      </c>
      <c r="G52" s="6">
        <v>83</v>
      </c>
      <c r="H52" s="6">
        <v>85.33</v>
      </c>
      <c r="I52" s="6" t="s">
        <v>11</v>
      </c>
      <c r="K52" s="10"/>
      <c r="L52" s="11"/>
      <c r="M52" s="10"/>
      <c r="N52" s="10"/>
      <c r="O52" s="10"/>
      <c r="P52" s="11"/>
    </row>
    <row r="53" spans="1:16" s="7" customFormat="1" ht="24.95" customHeight="1" x14ac:dyDescent="0.25">
      <c r="A53" s="3">
        <v>48</v>
      </c>
      <c r="B53" s="6" t="s">
        <v>150</v>
      </c>
      <c r="C53" s="8" t="s">
        <v>151</v>
      </c>
      <c r="D53" s="6" t="s">
        <v>152</v>
      </c>
      <c r="E53" s="6">
        <v>73</v>
      </c>
      <c r="F53" s="6">
        <v>86</v>
      </c>
      <c r="G53" s="6">
        <v>93</v>
      </c>
      <c r="H53" s="6">
        <v>84</v>
      </c>
      <c r="I53" s="6" t="s">
        <v>11</v>
      </c>
      <c r="K53" s="11"/>
      <c r="L53" s="11"/>
      <c r="M53" s="11"/>
      <c r="N53" s="11"/>
      <c r="O53" s="11"/>
      <c r="P53" s="11"/>
    </row>
    <row r="54" spans="1:16" s="7" customFormat="1" ht="24.95" customHeight="1" x14ac:dyDescent="0.25">
      <c r="A54" s="3">
        <v>49</v>
      </c>
      <c r="B54" s="6" t="s">
        <v>153</v>
      </c>
      <c r="C54" s="8" t="s">
        <v>154</v>
      </c>
      <c r="D54" s="6" t="s">
        <v>155</v>
      </c>
      <c r="E54" s="6">
        <v>93</v>
      </c>
      <c r="F54" s="6">
        <v>90</v>
      </c>
      <c r="G54" s="6">
        <v>96</v>
      </c>
      <c r="H54" s="6">
        <v>93</v>
      </c>
      <c r="I54" s="6" t="s">
        <v>11</v>
      </c>
    </row>
    <row r="55" spans="1:16" ht="24.95" customHeight="1" x14ac:dyDescent="0.2">
      <c r="A55" s="3">
        <v>50</v>
      </c>
      <c r="B55" s="6" t="s">
        <v>156</v>
      </c>
      <c r="C55" s="8" t="s">
        <v>157</v>
      </c>
      <c r="D55" s="6" t="s">
        <v>158</v>
      </c>
      <c r="E55" s="6">
        <v>86</v>
      </c>
      <c r="F55" s="6">
        <v>63</v>
      </c>
      <c r="G55" s="6">
        <v>73</v>
      </c>
      <c r="H55" s="6">
        <v>74</v>
      </c>
      <c r="I55" s="6" t="s">
        <v>11</v>
      </c>
      <c r="K55" s="7"/>
      <c r="L55" s="7"/>
      <c r="M55" s="7"/>
      <c r="N55" s="7"/>
      <c r="O55" s="7"/>
    </row>
    <row r="56" spans="1:16" ht="24.95" customHeight="1" x14ac:dyDescent="0.2">
      <c r="A56" s="3">
        <v>51</v>
      </c>
      <c r="B56" s="6" t="s">
        <v>159</v>
      </c>
      <c r="C56" s="8" t="s">
        <v>160</v>
      </c>
      <c r="D56" s="6" t="s">
        <v>161</v>
      </c>
      <c r="E56" s="6">
        <v>66</v>
      </c>
      <c r="F56" s="30">
        <v>66</v>
      </c>
      <c r="G56" s="6">
        <v>60</v>
      </c>
      <c r="H56" s="6">
        <f t="shared" ref="H56" si="6">ROUND(AVERAGE(E56:G56),2)</f>
        <v>64</v>
      </c>
      <c r="I56" s="6" t="str">
        <f t="shared" ref="I56" si="7">IF(H56&gt;=55,"PASS", "FAIL")</f>
        <v>PASS</v>
      </c>
    </row>
    <row r="57" spans="1:16" ht="24.95" customHeight="1" x14ac:dyDescent="0.2">
      <c r="A57" s="3">
        <v>52</v>
      </c>
      <c r="B57" s="6" t="s">
        <v>162</v>
      </c>
      <c r="C57" s="8" t="s">
        <v>163</v>
      </c>
      <c r="D57" s="6" t="s">
        <v>164</v>
      </c>
      <c r="E57" s="6">
        <v>70</v>
      </c>
      <c r="F57" s="6">
        <v>80</v>
      </c>
      <c r="G57" s="6">
        <v>86</v>
      </c>
      <c r="H57" s="6">
        <v>78.67</v>
      </c>
      <c r="I57" s="6" t="s">
        <v>11</v>
      </c>
    </row>
    <row r="58" spans="1:16" ht="24.95" customHeight="1" x14ac:dyDescent="0.2">
      <c r="A58" s="3">
        <v>53</v>
      </c>
      <c r="B58" s="6" t="s">
        <v>165</v>
      </c>
      <c r="C58" s="8" t="s">
        <v>166</v>
      </c>
      <c r="D58" s="6" t="s">
        <v>167</v>
      </c>
      <c r="E58" s="6">
        <v>86</v>
      </c>
      <c r="F58" s="6">
        <v>83</v>
      </c>
      <c r="G58" s="6">
        <v>93</v>
      </c>
      <c r="H58" s="6">
        <v>87.33</v>
      </c>
      <c r="I58" s="6" t="s">
        <v>11</v>
      </c>
    </row>
    <row r="59" spans="1:16" ht="24.95" customHeight="1" x14ac:dyDescent="0.2">
      <c r="A59" s="3">
        <v>54</v>
      </c>
      <c r="B59" s="6" t="s">
        <v>168</v>
      </c>
      <c r="C59" s="8" t="s">
        <v>169</v>
      </c>
      <c r="D59" s="6" t="s">
        <v>170</v>
      </c>
      <c r="E59" s="6">
        <v>80</v>
      </c>
      <c r="F59" s="6">
        <v>80</v>
      </c>
      <c r="G59" s="6">
        <v>96</v>
      </c>
      <c r="H59" s="6">
        <v>85.33</v>
      </c>
      <c r="I59" s="6" t="s">
        <v>11</v>
      </c>
    </row>
    <row r="60" spans="1:16" ht="24.95" customHeight="1" x14ac:dyDescent="0.2">
      <c r="A60" s="3">
        <v>55</v>
      </c>
      <c r="B60" s="6" t="s">
        <v>171</v>
      </c>
      <c r="C60" s="8" t="s">
        <v>172</v>
      </c>
      <c r="D60" s="6" t="s">
        <v>173</v>
      </c>
      <c r="E60" s="6">
        <v>70</v>
      </c>
      <c r="F60" s="6">
        <v>50</v>
      </c>
      <c r="G60" s="6">
        <v>56</v>
      </c>
      <c r="H60" s="6">
        <v>58.67</v>
      </c>
      <c r="I60" s="6" t="s">
        <v>11</v>
      </c>
    </row>
    <row r="61" spans="1:16" ht="24.95" customHeight="1" x14ac:dyDescent="0.2">
      <c r="A61" s="3">
        <v>56</v>
      </c>
      <c r="B61" s="6" t="s">
        <v>174</v>
      </c>
      <c r="C61" s="8" t="s">
        <v>175</v>
      </c>
      <c r="D61" s="6" t="s">
        <v>176</v>
      </c>
      <c r="E61" s="6">
        <v>80</v>
      </c>
      <c r="F61" s="6">
        <v>93</v>
      </c>
      <c r="G61" s="6">
        <v>96</v>
      </c>
      <c r="H61" s="6">
        <v>89.67</v>
      </c>
      <c r="I61" s="6" t="s">
        <v>11</v>
      </c>
    </row>
    <row r="62" spans="1:16" ht="24.95" customHeight="1" x14ac:dyDescent="0.2">
      <c r="A62" s="3">
        <v>57</v>
      </c>
      <c r="B62" s="3" t="s">
        <v>177</v>
      </c>
      <c r="C62" s="4" t="s">
        <v>178</v>
      </c>
      <c r="D62" s="5" t="s">
        <v>179</v>
      </c>
      <c r="E62" s="3">
        <v>83</v>
      </c>
      <c r="F62" s="3">
        <v>86</v>
      </c>
      <c r="G62" s="3">
        <v>93</v>
      </c>
      <c r="H62" s="6">
        <v>87.33</v>
      </c>
      <c r="I62" s="6" t="s">
        <v>11</v>
      </c>
    </row>
    <row r="63" spans="1:16" ht="24.95" customHeight="1" x14ac:dyDescent="0.2">
      <c r="A63" s="3">
        <v>58</v>
      </c>
      <c r="B63" s="6" t="s">
        <v>180</v>
      </c>
      <c r="C63" s="8" t="s">
        <v>181</v>
      </c>
      <c r="D63" s="6" t="s">
        <v>182</v>
      </c>
      <c r="E63" s="6">
        <v>83</v>
      </c>
      <c r="F63" s="6">
        <v>90</v>
      </c>
      <c r="G63" s="6">
        <v>80</v>
      </c>
      <c r="H63" s="6">
        <v>84.33</v>
      </c>
      <c r="I63" s="6" t="s">
        <v>11</v>
      </c>
    </row>
    <row r="64" spans="1:16" ht="24.95" customHeight="1" x14ac:dyDescent="0.2">
      <c r="A64" s="3">
        <v>59</v>
      </c>
      <c r="B64" s="6" t="s">
        <v>183</v>
      </c>
      <c r="C64" s="8" t="s">
        <v>184</v>
      </c>
      <c r="D64" s="6" t="s">
        <v>185</v>
      </c>
      <c r="E64" s="6">
        <v>93</v>
      </c>
      <c r="F64" s="6">
        <v>100</v>
      </c>
      <c r="G64" s="6">
        <v>93</v>
      </c>
      <c r="H64" s="6">
        <v>95.33</v>
      </c>
      <c r="I64" s="6" t="s">
        <v>11</v>
      </c>
    </row>
    <row r="65" spans="1:9" ht="24.95" customHeight="1" x14ac:dyDescent="0.2">
      <c r="A65" s="3">
        <v>60</v>
      </c>
      <c r="B65" s="6" t="s">
        <v>186</v>
      </c>
      <c r="C65" s="8" t="s">
        <v>187</v>
      </c>
      <c r="D65" s="6" t="s">
        <v>188</v>
      </c>
      <c r="E65" s="6">
        <v>93</v>
      </c>
      <c r="F65" s="6">
        <v>86</v>
      </c>
      <c r="G65" s="6">
        <v>90</v>
      </c>
      <c r="H65" s="6">
        <v>89.67</v>
      </c>
      <c r="I65" s="6" t="s">
        <v>11</v>
      </c>
    </row>
    <row r="66" spans="1:9" ht="24.95" customHeight="1" x14ac:dyDescent="0.2">
      <c r="A66" s="3">
        <v>61</v>
      </c>
      <c r="B66" s="6" t="s">
        <v>189</v>
      </c>
      <c r="C66" s="8" t="s">
        <v>190</v>
      </c>
      <c r="D66" s="6" t="s">
        <v>191</v>
      </c>
      <c r="E66" s="6">
        <v>96</v>
      </c>
      <c r="F66" s="6">
        <v>96</v>
      </c>
      <c r="G66" s="6">
        <v>83</v>
      </c>
      <c r="H66" s="6">
        <v>91.67</v>
      </c>
      <c r="I66" s="6" t="s">
        <v>11</v>
      </c>
    </row>
    <row r="67" spans="1:9" ht="24.95" customHeight="1" x14ac:dyDescent="0.2">
      <c r="A67" s="3">
        <v>62</v>
      </c>
      <c r="B67" s="6" t="s">
        <v>192</v>
      </c>
      <c r="C67" s="8" t="s">
        <v>193</v>
      </c>
      <c r="D67" s="6" t="s">
        <v>194</v>
      </c>
      <c r="E67" s="6">
        <v>83</v>
      </c>
      <c r="F67" s="6">
        <v>93</v>
      </c>
      <c r="G67" s="6">
        <v>93</v>
      </c>
      <c r="H67" s="6">
        <v>89.67</v>
      </c>
      <c r="I67" s="6" t="s">
        <v>11</v>
      </c>
    </row>
    <row r="68" spans="1:9" ht="24.95" customHeight="1" x14ac:dyDescent="0.2">
      <c r="A68" s="3">
        <v>63</v>
      </c>
      <c r="B68" s="6" t="s">
        <v>195</v>
      </c>
      <c r="C68" s="8" t="s">
        <v>196</v>
      </c>
      <c r="D68" s="6" t="s">
        <v>197</v>
      </c>
      <c r="E68" s="6">
        <v>73</v>
      </c>
      <c r="F68" s="6">
        <v>86</v>
      </c>
      <c r="G68" s="6">
        <v>80</v>
      </c>
      <c r="H68" s="6">
        <v>79.67</v>
      </c>
      <c r="I68" s="6" t="s">
        <v>11</v>
      </c>
    </row>
    <row r="69" spans="1:9" ht="24.95" customHeight="1" x14ac:dyDescent="0.2">
      <c r="A69" s="3">
        <v>64</v>
      </c>
      <c r="B69" s="6" t="s">
        <v>198</v>
      </c>
      <c r="C69" s="8" t="s">
        <v>199</v>
      </c>
      <c r="D69" s="6" t="s">
        <v>200</v>
      </c>
      <c r="E69" s="6">
        <v>96</v>
      </c>
      <c r="F69" s="6">
        <v>93</v>
      </c>
      <c r="G69" s="6">
        <v>90</v>
      </c>
      <c r="H69" s="6">
        <v>93</v>
      </c>
      <c r="I69" s="6" t="s">
        <v>11</v>
      </c>
    </row>
    <row r="70" spans="1:9" ht="24.95" customHeight="1" x14ac:dyDescent="0.2">
      <c r="A70" s="3">
        <v>65</v>
      </c>
      <c r="B70" s="6" t="s">
        <v>201</v>
      </c>
      <c r="C70" s="8" t="s">
        <v>202</v>
      </c>
      <c r="D70" s="6" t="s">
        <v>203</v>
      </c>
      <c r="E70" s="6">
        <v>86</v>
      </c>
      <c r="F70" s="6">
        <v>83</v>
      </c>
      <c r="G70" s="6">
        <v>83</v>
      </c>
      <c r="H70" s="6">
        <v>84</v>
      </c>
      <c r="I70" s="6" t="s">
        <v>11</v>
      </c>
    </row>
    <row r="71" spans="1:9" ht="24.95" customHeight="1" x14ac:dyDescent="0.2">
      <c r="A71" s="3">
        <v>66</v>
      </c>
      <c r="B71" s="6" t="s">
        <v>204</v>
      </c>
      <c r="C71" s="8" t="s">
        <v>205</v>
      </c>
      <c r="D71" s="6" t="s">
        <v>206</v>
      </c>
      <c r="E71" s="6">
        <v>83</v>
      </c>
      <c r="F71" s="6">
        <v>90</v>
      </c>
      <c r="G71" s="6">
        <v>83</v>
      </c>
      <c r="H71" s="6">
        <v>85.33</v>
      </c>
      <c r="I71" s="6" t="s">
        <v>11</v>
      </c>
    </row>
    <row r="72" spans="1:9" ht="24.95" customHeight="1" x14ac:dyDescent="0.2">
      <c r="A72" s="3">
        <v>67</v>
      </c>
      <c r="B72" s="6" t="s">
        <v>207</v>
      </c>
      <c r="C72" s="8" t="s">
        <v>208</v>
      </c>
      <c r="D72" s="6" t="s">
        <v>209</v>
      </c>
      <c r="E72" s="6">
        <v>80</v>
      </c>
      <c r="F72" s="6">
        <v>83</v>
      </c>
      <c r="G72" s="6">
        <v>80</v>
      </c>
      <c r="H72" s="6">
        <v>81</v>
      </c>
      <c r="I72" s="6" t="s">
        <v>11</v>
      </c>
    </row>
    <row r="73" spans="1:9" ht="24.95" customHeight="1" x14ac:dyDescent="0.2">
      <c r="A73" s="3">
        <v>68</v>
      </c>
      <c r="B73" s="6" t="s">
        <v>210</v>
      </c>
      <c r="C73" s="8" t="s">
        <v>211</v>
      </c>
      <c r="D73" s="6" t="s">
        <v>212</v>
      </c>
      <c r="E73" s="6">
        <v>86</v>
      </c>
      <c r="F73" s="6">
        <v>86</v>
      </c>
      <c r="G73" s="6">
        <v>93</v>
      </c>
      <c r="H73" s="6">
        <v>88.33</v>
      </c>
      <c r="I73" s="6" t="s">
        <v>11</v>
      </c>
    </row>
    <row r="74" spans="1:9" ht="24.95" customHeight="1" x14ac:dyDescent="0.2">
      <c r="A74" s="3">
        <v>69</v>
      </c>
      <c r="B74" s="6" t="s">
        <v>213</v>
      </c>
      <c r="C74" s="8" t="s">
        <v>214</v>
      </c>
      <c r="D74" s="6" t="s">
        <v>215</v>
      </c>
      <c r="E74" s="6">
        <v>76</v>
      </c>
      <c r="F74" s="6">
        <v>90</v>
      </c>
      <c r="G74" s="6">
        <v>93</v>
      </c>
      <c r="H74" s="6">
        <v>86.33</v>
      </c>
      <c r="I74" s="6" t="s">
        <v>11</v>
      </c>
    </row>
    <row r="75" spans="1:9" ht="24.95" customHeight="1" x14ac:dyDescent="0.2">
      <c r="A75" s="3">
        <v>70</v>
      </c>
      <c r="B75" s="3" t="s">
        <v>216</v>
      </c>
      <c r="C75" s="4" t="s">
        <v>217</v>
      </c>
      <c r="D75" s="5" t="s">
        <v>218</v>
      </c>
      <c r="E75" s="3">
        <v>80</v>
      </c>
      <c r="F75" s="3">
        <v>80</v>
      </c>
      <c r="G75" s="3">
        <v>73</v>
      </c>
      <c r="H75" s="6">
        <v>77.67</v>
      </c>
      <c r="I75" s="6" t="s">
        <v>11</v>
      </c>
    </row>
    <row r="76" spans="1:9" ht="24.95" customHeight="1" x14ac:dyDescent="0.2">
      <c r="A76" s="3">
        <v>71</v>
      </c>
      <c r="B76" s="3" t="s">
        <v>219</v>
      </c>
      <c r="C76" s="4" t="s">
        <v>220</v>
      </c>
      <c r="D76" s="5" t="s">
        <v>221</v>
      </c>
      <c r="E76" s="3">
        <v>70</v>
      </c>
      <c r="F76" s="3">
        <v>90</v>
      </c>
      <c r="G76" s="3">
        <v>96</v>
      </c>
      <c r="H76" s="6">
        <v>85.33</v>
      </c>
      <c r="I76" s="6" t="s">
        <v>11</v>
      </c>
    </row>
    <row r="77" spans="1:9" ht="24.95" customHeight="1" x14ac:dyDescent="0.2">
      <c r="A77" s="3">
        <v>72</v>
      </c>
      <c r="B77" s="3" t="s">
        <v>222</v>
      </c>
      <c r="C77" s="4" t="s">
        <v>223</v>
      </c>
      <c r="D77" s="5" t="s">
        <v>224</v>
      </c>
      <c r="E77" s="3">
        <v>70</v>
      </c>
      <c r="F77" s="3">
        <v>90</v>
      </c>
      <c r="G77" s="3">
        <v>86</v>
      </c>
      <c r="H77" s="6">
        <v>82</v>
      </c>
      <c r="I77" s="6" t="s">
        <v>11</v>
      </c>
    </row>
    <row r="78" spans="1:9" ht="24.95" customHeight="1" x14ac:dyDescent="0.2">
      <c r="A78" s="3">
        <v>73</v>
      </c>
      <c r="B78" s="3" t="s">
        <v>225</v>
      </c>
      <c r="C78" s="12" t="s">
        <v>226</v>
      </c>
      <c r="D78" s="3" t="s">
        <v>227</v>
      </c>
      <c r="E78" s="3">
        <v>83</v>
      </c>
      <c r="F78" s="3">
        <v>93</v>
      </c>
      <c r="G78" s="3">
        <v>86</v>
      </c>
      <c r="H78" s="3">
        <v>87.33</v>
      </c>
      <c r="I78" s="3" t="s">
        <v>11</v>
      </c>
    </row>
    <row r="79" spans="1:9" ht="24.95" customHeight="1" x14ac:dyDescent="0.2">
      <c r="A79" s="3">
        <v>74</v>
      </c>
      <c r="B79" s="6" t="s">
        <v>228</v>
      </c>
      <c r="C79" s="8" t="s">
        <v>229</v>
      </c>
      <c r="D79" s="6" t="s">
        <v>230</v>
      </c>
      <c r="E79" s="6">
        <v>93</v>
      </c>
      <c r="F79" s="6">
        <v>96</v>
      </c>
      <c r="G79" s="6">
        <v>83</v>
      </c>
      <c r="H79" s="6">
        <v>90.67</v>
      </c>
      <c r="I79" s="6" t="s">
        <v>11</v>
      </c>
    </row>
    <row r="80" spans="1:9" ht="24.95" customHeight="1" x14ac:dyDescent="0.2">
      <c r="A80" s="3">
        <v>75</v>
      </c>
      <c r="B80" s="6" t="s">
        <v>231</v>
      </c>
      <c r="C80" s="8" t="s">
        <v>232</v>
      </c>
      <c r="D80" s="6" t="s">
        <v>233</v>
      </c>
      <c r="E80" s="6">
        <v>73</v>
      </c>
      <c r="F80" s="6">
        <v>33</v>
      </c>
      <c r="G80" s="6">
        <v>76</v>
      </c>
      <c r="H80" s="6">
        <v>60.67</v>
      </c>
      <c r="I80" s="6" t="s">
        <v>11</v>
      </c>
    </row>
    <row r="81" spans="1:9" ht="24.95" customHeight="1" x14ac:dyDescent="0.2">
      <c r="A81" s="3">
        <v>76</v>
      </c>
      <c r="B81" s="3" t="s">
        <v>234</v>
      </c>
      <c r="C81" s="12" t="s">
        <v>235</v>
      </c>
      <c r="D81" s="3" t="s">
        <v>236</v>
      </c>
      <c r="E81" s="3">
        <v>66</v>
      </c>
      <c r="F81" s="3">
        <v>73</v>
      </c>
      <c r="G81" s="3">
        <v>86</v>
      </c>
      <c r="H81" s="3">
        <v>75</v>
      </c>
      <c r="I81" s="3" t="s">
        <v>11</v>
      </c>
    </row>
    <row r="82" spans="1:9" ht="24.95" customHeight="1" x14ac:dyDescent="0.2">
      <c r="A82" s="3">
        <v>77</v>
      </c>
      <c r="B82" s="6" t="s">
        <v>237</v>
      </c>
      <c r="C82" s="8" t="s">
        <v>238</v>
      </c>
      <c r="D82" s="6" t="s">
        <v>239</v>
      </c>
      <c r="E82" s="6">
        <v>70</v>
      </c>
      <c r="F82" s="6">
        <v>70</v>
      </c>
      <c r="G82" s="6">
        <v>86</v>
      </c>
      <c r="H82" s="6">
        <v>75.33</v>
      </c>
      <c r="I82" s="6" t="s">
        <v>11</v>
      </c>
    </row>
    <row r="83" spans="1:9" ht="24.95" customHeight="1" x14ac:dyDescent="0.2">
      <c r="A83" s="3">
        <v>78</v>
      </c>
      <c r="B83" s="6" t="s">
        <v>240</v>
      </c>
      <c r="C83" s="8" t="s">
        <v>241</v>
      </c>
      <c r="D83" s="6" t="s">
        <v>242</v>
      </c>
      <c r="E83" s="6">
        <v>83</v>
      </c>
      <c r="F83" s="6">
        <v>80</v>
      </c>
      <c r="G83" s="6">
        <v>86</v>
      </c>
      <c r="H83" s="6">
        <v>83</v>
      </c>
      <c r="I83" s="6" t="s">
        <v>11</v>
      </c>
    </row>
    <row r="84" spans="1:9" ht="24.95" customHeight="1" x14ac:dyDescent="0.2">
      <c r="A84" s="3">
        <v>79</v>
      </c>
      <c r="B84" s="6" t="s">
        <v>243</v>
      </c>
      <c r="C84" s="8" t="s">
        <v>244</v>
      </c>
      <c r="D84" s="6" t="s">
        <v>245</v>
      </c>
      <c r="E84" s="6">
        <v>96</v>
      </c>
      <c r="F84" s="6">
        <v>90</v>
      </c>
      <c r="G84" s="6">
        <v>83</v>
      </c>
      <c r="H84" s="6">
        <v>89.67</v>
      </c>
      <c r="I84" s="6" t="s">
        <v>11</v>
      </c>
    </row>
    <row r="85" spans="1:9" ht="24.95" customHeight="1" x14ac:dyDescent="0.2">
      <c r="A85" s="3">
        <v>80</v>
      </c>
      <c r="B85" s="6" t="s">
        <v>246</v>
      </c>
      <c r="C85" s="8" t="s">
        <v>247</v>
      </c>
      <c r="D85" s="6" t="s">
        <v>248</v>
      </c>
      <c r="E85" s="6">
        <v>80</v>
      </c>
      <c r="F85" s="6">
        <v>73</v>
      </c>
      <c r="G85" s="6">
        <v>86</v>
      </c>
      <c r="H85" s="6">
        <v>79.67</v>
      </c>
      <c r="I85" s="6" t="s">
        <v>11</v>
      </c>
    </row>
    <row r="86" spans="1:9" ht="24.95" customHeight="1" x14ac:dyDescent="0.2">
      <c r="A86" s="3">
        <v>81</v>
      </c>
      <c r="B86" s="6" t="s">
        <v>249</v>
      </c>
      <c r="C86" s="8" t="s">
        <v>250</v>
      </c>
      <c r="D86" s="6" t="s">
        <v>251</v>
      </c>
      <c r="E86" s="6">
        <v>76</v>
      </c>
      <c r="F86" s="6">
        <v>66</v>
      </c>
      <c r="G86" s="6">
        <v>70</v>
      </c>
      <c r="H86" s="6">
        <v>70.67</v>
      </c>
      <c r="I86" s="6" t="s">
        <v>11</v>
      </c>
    </row>
    <row r="87" spans="1:9" ht="24.95" customHeight="1" x14ac:dyDescent="0.2">
      <c r="A87" s="3">
        <v>82</v>
      </c>
      <c r="B87" s="3" t="s">
        <v>252</v>
      </c>
      <c r="C87" s="12" t="s">
        <v>253</v>
      </c>
      <c r="D87" s="3" t="s">
        <v>254</v>
      </c>
      <c r="E87" s="3">
        <v>86</v>
      </c>
      <c r="F87" s="3">
        <v>80</v>
      </c>
      <c r="G87" s="3">
        <v>76</v>
      </c>
      <c r="H87" s="3">
        <v>80.67</v>
      </c>
      <c r="I87" s="3" t="s">
        <v>11</v>
      </c>
    </row>
    <row r="88" spans="1:9" ht="24.95" customHeight="1" x14ac:dyDescent="0.2">
      <c r="A88" s="3">
        <v>83</v>
      </c>
      <c r="B88" s="6" t="s">
        <v>255</v>
      </c>
      <c r="C88" s="8" t="s">
        <v>256</v>
      </c>
      <c r="D88" s="6" t="s">
        <v>257</v>
      </c>
      <c r="E88" s="6">
        <v>93</v>
      </c>
      <c r="F88" s="6">
        <v>80</v>
      </c>
      <c r="G88" s="6">
        <v>100</v>
      </c>
      <c r="H88" s="6">
        <v>91</v>
      </c>
      <c r="I88" s="6" t="s">
        <v>11</v>
      </c>
    </row>
    <row r="89" spans="1:9" ht="24.95" customHeight="1" x14ac:dyDescent="0.2">
      <c r="A89" s="3">
        <v>84</v>
      </c>
      <c r="B89" s="6" t="s">
        <v>258</v>
      </c>
      <c r="C89" s="8" t="s">
        <v>259</v>
      </c>
      <c r="D89" s="6" t="s">
        <v>260</v>
      </c>
      <c r="E89" s="6">
        <v>86</v>
      </c>
      <c r="F89" s="6">
        <v>93</v>
      </c>
      <c r="G89" s="6">
        <v>90</v>
      </c>
      <c r="H89" s="6">
        <v>89.67</v>
      </c>
      <c r="I89" s="6" t="s">
        <v>11</v>
      </c>
    </row>
    <row r="90" spans="1:9" ht="24.95" customHeight="1" x14ac:dyDescent="0.2">
      <c r="A90" s="3">
        <v>85</v>
      </c>
      <c r="B90" s="6" t="s">
        <v>261</v>
      </c>
      <c r="C90" s="8" t="s">
        <v>262</v>
      </c>
      <c r="D90" s="6" t="s">
        <v>263</v>
      </c>
      <c r="E90" s="6">
        <v>53</v>
      </c>
      <c r="F90" s="30">
        <v>36</v>
      </c>
      <c r="G90" s="6">
        <v>60</v>
      </c>
      <c r="H90" s="6">
        <f t="shared" ref="H90" si="8">ROUND(AVERAGE(E90:G90),2)</f>
        <v>49.67</v>
      </c>
      <c r="I90" s="6" t="str">
        <f t="shared" ref="I90" si="9">IF(H90&gt;=55,"PASS", "FAIL")</f>
        <v>FAIL</v>
      </c>
    </row>
    <row r="91" spans="1:9" ht="24.95" customHeight="1" x14ac:dyDescent="0.2">
      <c r="A91" s="3">
        <v>86</v>
      </c>
      <c r="B91" s="6" t="s">
        <v>264</v>
      </c>
      <c r="C91" s="8" t="s">
        <v>265</v>
      </c>
      <c r="D91" s="6" t="s">
        <v>266</v>
      </c>
      <c r="E91" s="6">
        <v>76</v>
      </c>
      <c r="F91" s="6">
        <v>96</v>
      </c>
      <c r="G91" s="6">
        <v>96</v>
      </c>
      <c r="H91" s="6">
        <v>89.33</v>
      </c>
      <c r="I91" s="6" t="s">
        <v>11</v>
      </c>
    </row>
    <row r="92" spans="1:9" ht="24.95" customHeight="1" x14ac:dyDescent="0.2">
      <c r="A92" s="3">
        <v>87</v>
      </c>
      <c r="B92" s="6" t="s">
        <v>267</v>
      </c>
      <c r="C92" s="8" t="s">
        <v>268</v>
      </c>
      <c r="D92" s="6" t="s">
        <v>269</v>
      </c>
      <c r="E92" s="6">
        <v>90</v>
      </c>
      <c r="F92" s="30">
        <v>100</v>
      </c>
      <c r="G92" s="6">
        <v>80</v>
      </c>
      <c r="H92" s="6">
        <f t="shared" ref="H92" si="10">ROUND(AVERAGE(E92:G92),2)</f>
        <v>90</v>
      </c>
      <c r="I92" s="6" t="str">
        <f t="shared" ref="I92" si="11">IF(H92&gt;=55,"PASS", "FAIL")</f>
        <v>PASS</v>
      </c>
    </row>
    <row r="93" spans="1:9" ht="24.95" customHeight="1" x14ac:dyDescent="0.2">
      <c r="A93" s="3">
        <v>88</v>
      </c>
      <c r="B93" s="6" t="s">
        <v>270</v>
      </c>
      <c r="C93" s="8" t="s">
        <v>271</v>
      </c>
      <c r="D93" s="6" t="s">
        <v>272</v>
      </c>
      <c r="E93" s="6">
        <v>86</v>
      </c>
      <c r="F93" s="6">
        <v>83</v>
      </c>
      <c r="G93" s="6">
        <v>70</v>
      </c>
      <c r="H93" s="6">
        <v>79.67</v>
      </c>
      <c r="I93" s="6" t="s">
        <v>11</v>
      </c>
    </row>
    <row r="94" spans="1:9" ht="24.95" customHeight="1" x14ac:dyDescent="0.2">
      <c r="A94" s="3">
        <v>89</v>
      </c>
      <c r="B94" s="6" t="s">
        <v>273</v>
      </c>
      <c r="C94" s="8" t="s">
        <v>274</v>
      </c>
      <c r="D94" s="6" t="s">
        <v>275</v>
      </c>
      <c r="E94" s="6">
        <v>90</v>
      </c>
      <c r="F94" s="6">
        <v>93</v>
      </c>
      <c r="G94" s="6">
        <v>90</v>
      </c>
      <c r="H94" s="6">
        <v>91</v>
      </c>
      <c r="I94" s="6" t="s">
        <v>11</v>
      </c>
    </row>
    <row r="95" spans="1:9" ht="24.95" customHeight="1" x14ac:dyDescent="0.2">
      <c r="A95" s="3">
        <v>90</v>
      </c>
      <c r="B95" s="6" t="s">
        <v>276</v>
      </c>
      <c r="C95" s="8" t="s">
        <v>277</v>
      </c>
      <c r="D95" s="6" t="s">
        <v>278</v>
      </c>
      <c r="E95" s="6">
        <v>73</v>
      </c>
      <c r="F95" s="6">
        <v>60</v>
      </c>
      <c r="G95" s="6">
        <v>60</v>
      </c>
      <c r="H95" s="6">
        <v>64.33</v>
      </c>
      <c r="I95" s="6" t="s">
        <v>11</v>
      </c>
    </row>
    <row r="96" spans="1:9" ht="24.95" customHeight="1" x14ac:dyDescent="0.2">
      <c r="A96" s="3">
        <v>91</v>
      </c>
      <c r="B96" s="6" t="s">
        <v>279</v>
      </c>
      <c r="C96" s="8" t="s">
        <v>280</v>
      </c>
      <c r="D96" s="6" t="s">
        <v>281</v>
      </c>
      <c r="E96" s="6">
        <v>90</v>
      </c>
      <c r="F96" s="6">
        <v>83</v>
      </c>
      <c r="G96" s="6">
        <v>80</v>
      </c>
      <c r="H96" s="6">
        <v>84.33</v>
      </c>
      <c r="I96" s="6" t="s">
        <v>11</v>
      </c>
    </row>
    <row r="97" spans="1:9" ht="24.95" customHeight="1" x14ac:dyDescent="0.2">
      <c r="A97" s="3">
        <v>92</v>
      </c>
      <c r="B97" s="6" t="s">
        <v>282</v>
      </c>
      <c r="C97" s="8" t="s">
        <v>283</v>
      </c>
      <c r="D97" s="6" t="s">
        <v>284</v>
      </c>
      <c r="E97" s="6">
        <v>86</v>
      </c>
      <c r="F97" s="6">
        <v>90</v>
      </c>
      <c r="G97" s="6">
        <v>80</v>
      </c>
      <c r="H97" s="6">
        <v>85.33</v>
      </c>
      <c r="I97" s="6" t="s">
        <v>11</v>
      </c>
    </row>
    <row r="98" spans="1:9" ht="24.95" customHeight="1" x14ac:dyDescent="0.2">
      <c r="A98" s="3">
        <v>93</v>
      </c>
      <c r="B98" s="6" t="s">
        <v>285</v>
      </c>
      <c r="C98" s="8" t="s">
        <v>286</v>
      </c>
      <c r="D98" s="6" t="s">
        <v>287</v>
      </c>
      <c r="E98" s="6">
        <v>76</v>
      </c>
      <c r="F98" s="6">
        <v>60</v>
      </c>
      <c r="G98" s="6">
        <v>60</v>
      </c>
      <c r="H98" s="6">
        <v>65.33</v>
      </c>
      <c r="I98" s="6" t="s">
        <v>11</v>
      </c>
    </row>
    <row r="99" spans="1:9" ht="24.95" customHeight="1" x14ac:dyDescent="0.2">
      <c r="A99" s="3">
        <v>94</v>
      </c>
      <c r="B99" s="6" t="s">
        <v>288</v>
      </c>
      <c r="C99" s="8" t="s">
        <v>289</v>
      </c>
      <c r="D99" s="6" t="s">
        <v>290</v>
      </c>
      <c r="E99" s="6">
        <v>90</v>
      </c>
      <c r="F99" s="6">
        <v>93</v>
      </c>
      <c r="G99" s="6">
        <v>86</v>
      </c>
      <c r="H99" s="6">
        <v>89.67</v>
      </c>
      <c r="I99" s="6" t="s">
        <v>11</v>
      </c>
    </row>
    <row r="100" spans="1:9" ht="24.95" customHeight="1" x14ac:dyDescent="0.2">
      <c r="A100" s="3">
        <v>95</v>
      </c>
      <c r="B100" s="6" t="s">
        <v>291</v>
      </c>
      <c r="C100" s="8" t="s">
        <v>292</v>
      </c>
      <c r="D100" s="6" t="s">
        <v>293</v>
      </c>
      <c r="E100" s="6">
        <v>100</v>
      </c>
      <c r="F100" s="30">
        <v>96</v>
      </c>
      <c r="G100" s="6">
        <v>86</v>
      </c>
      <c r="H100" s="6">
        <f t="shared" ref="H100" si="12">ROUND(AVERAGE(E100:G100),2)</f>
        <v>94</v>
      </c>
      <c r="I100" s="6" t="str">
        <f t="shared" ref="I100" si="13">IF(H100&gt;=55,"PASS", "FAIL")</f>
        <v>PASS</v>
      </c>
    </row>
    <row r="101" spans="1:9" ht="24.95" customHeight="1" x14ac:dyDescent="0.2">
      <c r="A101" s="3">
        <v>96</v>
      </c>
      <c r="B101" s="6" t="s">
        <v>294</v>
      </c>
      <c r="C101" s="8" t="s">
        <v>295</v>
      </c>
      <c r="D101" s="6" t="s">
        <v>296</v>
      </c>
      <c r="E101" s="6">
        <v>43</v>
      </c>
      <c r="F101" s="6">
        <v>73</v>
      </c>
      <c r="G101" s="6">
        <v>53</v>
      </c>
      <c r="H101" s="6">
        <v>56.33</v>
      </c>
      <c r="I101" s="6" t="s">
        <v>11</v>
      </c>
    </row>
    <row r="102" spans="1:9" ht="24.95" customHeight="1" x14ac:dyDescent="0.2">
      <c r="A102" s="3">
        <v>97</v>
      </c>
      <c r="B102" s="6" t="s">
        <v>297</v>
      </c>
      <c r="C102" s="8" t="s">
        <v>298</v>
      </c>
      <c r="D102" s="6" t="s">
        <v>299</v>
      </c>
      <c r="E102" s="6">
        <v>83</v>
      </c>
      <c r="F102" s="6">
        <v>83</v>
      </c>
      <c r="G102" s="6">
        <v>96</v>
      </c>
      <c r="H102" s="6">
        <v>87.33</v>
      </c>
      <c r="I102" s="6" t="s">
        <v>11</v>
      </c>
    </row>
    <row r="103" spans="1:9" ht="24.95" customHeight="1" x14ac:dyDescent="0.2">
      <c r="A103" s="3">
        <v>98</v>
      </c>
      <c r="B103" s="6" t="s">
        <v>300</v>
      </c>
      <c r="C103" s="8" t="s">
        <v>301</v>
      </c>
      <c r="D103" s="6" t="s">
        <v>302</v>
      </c>
      <c r="E103" s="6">
        <v>76</v>
      </c>
      <c r="F103" s="6">
        <v>80</v>
      </c>
      <c r="G103" s="6">
        <v>83</v>
      </c>
      <c r="H103" s="6">
        <v>79.67</v>
      </c>
      <c r="I103" s="6" t="s">
        <v>11</v>
      </c>
    </row>
    <row r="104" spans="1:9" ht="24.95" customHeight="1" x14ac:dyDescent="0.2">
      <c r="A104" s="3">
        <v>99</v>
      </c>
      <c r="B104" s="6" t="s">
        <v>303</v>
      </c>
      <c r="C104" s="8" t="s">
        <v>304</v>
      </c>
      <c r="D104" s="6" t="s">
        <v>305</v>
      </c>
      <c r="E104" s="6">
        <v>60</v>
      </c>
      <c r="F104" s="6">
        <v>73</v>
      </c>
      <c r="G104" s="6">
        <v>66</v>
      </c>
      <c r="H104" s="6">
        <v>66.33</v>
      </c>
      <c r="I104" s="6" t="s">
        <v>11</v>
      </c>
    </row>
    <row r="105" spans="1:9" ht="24.95" customHeight="1" x14ac:dyDescent="0.2">
      <c r="A105" s="3">
        <v>100</v>
      </c>
      <c r="B105" s="6" t="s">
        <v>306</v>
      </c>
      <c r="C105" s="8" t="s">
        <v>307</v>
      </c>
      <c r="D105" s="6" t="s">
        <v>308</v>
      </c>
      <c r="E105" s="6">
        <v>93</v>
      </c>
      <c r="F105" s="30">
        <v>86</v>
      </c>
      <c r="G105" s="6">
        <v>93</v>
      </c>
      <c r="H105" s="6">
        <f t="shared" ref="H105" si="14">ROUND(AVERAGE(E105:G105),2)</f>
        <v>90.67</v>
      </c>
      <c r="I105" s="6" t="str">
        <f t="shared" ref="I105" si="15">IF(H105&gt;=55,"PASS", "FAIL")</f>
        <v>PASS</v>
      </c>
    </row>
    <row r="106" spans="1:9" ht="24.95" customHeight="1" x14ac:dyDescent="0.2">
      <c r="A106" s="3">
        <v>101</v>
      </c>
      <c r="B106" s="3" t="s">
        <v>309</v>
      </c>
      <c r="C106" s="12" t="s">
        <v>310</v>
      </c>
      <c r="D106" s="3" t="s">
        <v>311</v>
      </c>
      <c r="E106" s="3">
        <v>86</v>
      </c>
      <c r="F106" s="3">
        <v>90</v>
      </c>
      <c r="G106" s="3">
        <v>73</v>
      </c>
      <c r="H106" s="3">
        <v>83</v>
      </c>
      <c r="I106" s="3" t="s">
        <v>11</v>
      </c>
    </row>
    <row r="107" spans="1:9" ht="24.95" customHeight="1" x14ac:dyDescent="0.2">
      <c r="A107" s="3">
        <v>102</v>
      </c>
      <c r="B107" s="6" t="s">
        <v>312</v>
      </c>
      <c r="C107" s="8" t="s">
        <v>313</v>
      </c>
      <c r="D107" s="6" t="s">
        <v>314</v>
      </c>
      <c r="E107" s="6">
        <v>83</v>
      </c>
      <c r="F107" s="6">
        <v>86</v>
      </c>
      <c r="G107" s="6">
        <v>100</v>
      </c>
      <c r="H107" s="6">
        <v>89.67</v>
      </c>
      <c r="I107" s="6" t="s">
        <v>11</v>
      </c>
    </row>
    <row r="108" spans="1:9" ht="24.95" customHeight="1" x14ac:dyDescent="0.2">
      <c r="A108" s="3">
        <v>103</v>
      </c>
      <c r="B108" s="6" t="s">
        <v>315</v>
      </c>
      <c r="C108" s="8" t="s">
        <v>316</v>
      </c>
      <c r="D108" s="6" t="s">
        <v>317</v>
      </c>
      <c r="E108" s="6">
        <v>96</v>
      </c>
      <c r="F108" s="6">
        <v>96</v>
      </c>
      <c r="G108" s="6">
        <v>100</v>
      </c>
      <c r="H108" s="6">
        <v>97.33</v>
      </c>
      <c r="I108" s="6" t="s">
        <v>11</v>
      </c>
    </row>
    <row r="109" spans="1:9" ht="24.95" customHeight="1" x14ac:dyDescent="0.2">
      <c r="A109" s="3">
        <v>104</v>
      </c>
      <c r="B109" s="3" t="s">
        <v>318</v>
      </c>
      <c r="C109" s="12" t="s">
        <v>319</v>
      </c>
      <c r="D109" s="3" t="s">
        <v>320</v>
      </c>
      <c r="E109" s="3">
        <v>60</v>
      </c>
      <c r="F109" s="3">
        <v>66</v>
      </c>
      <c r="G109" s="3">
        <v>66</v>
      </c>
      <c r="H109" s="3">
        <v>64</v>
      </c>
      <c r="I109" s="3" t="s">
        <v>11</v>
      </c>
    </row>
    <row r="110" spans="1:9" ht="24.95" customHeight="1" x14ac:dyDescent="0.2">
      <c r="A110" s="3">
        <v>105</v>
      </c>
      <c r="B110" s="3" t="s">
        <v>321</v>
      </c>
      <c r="C110" s="12" t="s">
        <v>322</v>
      </c>
      <c r="D110" s="3" t="s">
        <v>323</v>
      </c>
      <c r="E110" s="3">
        <v>40</v>
      </c>
      <c r="F110" s="3">
        <v>90</v>
      </c>
      <c r="G110" s="3">
        <v>86</v>
      </c>
      <c r="H110" s="3">
        <v>72</v>
      </c>
      <c r="I110" s="3" t="s">
        <v>11</v>
      </c>
    </row>
    <row r="111" spans="1:9" ht="24.95" customHeight="1" x14ac:dyDescent="0.2">
      <c r="A111" s="3">
        <v>106</v>
      </c>
      <c r="B111" s="6" t="s">
        <v>324</v>
      </c>
      <c r="C111" s="8" t="s">
        <v>325</v>
      </c>
      <c r="D111" s="6" t="s">
        <v>326</v>
      </c>
      <c r="E111" s="6">
        <v>100</v>
      </c>
      <c r="F111" s="30">
        <v>90</v>
      </c>
      <c r="G111" s="6">
        <v>93</v>
      </c>
      <c r="H111" s="6">
        <f t="shared" ref="H111:H112" si="16">ROUND(AVERAGE(E111:G111),2)</f>
        <v>94.33</v>
      </c>
      <c r="I111" s="6" t="str">
        <f t="shared" ref="I111:I112" si="17">IF(H111&gt;=55,"PASS", "FAIL")</f>
        <v>PASS</v>
      </c>
    </row>
    <row r="112" spans="1:9" ht="24.95" customHeight="1" x14ac:dyDescent="0.2">
      <c r="A112" s="3">
        <v>107</v>
      </c>
      <c r="B112" s="6" t="s">
        <v>327</v>
      </c>
      <c r="C112" s="8" t="s">
        <v>328</v>
      </c>
      <c r="D112" s="6" t="s">
        <v>329</v>
      </c>
      <c r="E112" s="6">
        <v>93</v>
      </c>
      <c r="F112" s="30">
        <v>73</v>
      </c>
      <c r="G112" s="6">
        <v>76</v>
      </c>
      <c r="H112" s="6">
        <f t="shared" si="16"/>
        <v>80.67</v>
      </c>
      <c r="I112" s="6" t="str">
        <f t="shared" si="17"/>
        <v>PASS</v>
      </c>
    </row>
    <row r="113" spans="1:9" ht="24.95" customHeight="1" x14ac:dyDescent="0.2">
      <c r="A113" s="3">
        <v>108</v>
      </c>
      <c r="B113" s="3" t="s">
        <v>330</v>
      </c>
      <c r="C113" s="12" t="s">
        <v>331</v>
      </c>
      <c r="D113" s="3" t="s">
        <v>332</v>
      </c>
      <c r="E113" s="3">
        <v>80</v>
      </c>
      <c r="F113" s="3">
        <v>56</v>
      </c>
      <c r="G113" s="3">
        <v>73</v>
      </c>
      <c r="H113" s="3">
        <v>69.67</v>
      </c>
      <c r="I113" s="3" t="s">
        <v>11</v>
      </c>
    </row>
    <row r="114" spans="1:9" ht="24.95" customHeight="1" x14ac:dyDescent="0.2">
      <c r="A114" s="3">
        <v>109</v>
      </c>
      <c r="B114" s="3" t="s">
        <v>333</v>
      </c>
      <c r="C114" s="12" t="s">
        <v>334</v>
      </c>
      <c r="D114" s="3" t="s">
        <v>335</v>
      </c>
      <c r="E114" s="3">
        <v>40</v>
      </c>
      <c r="F114" s="3">
        <v>43</v>
      </c>
      <c r="G114" s="3">
        <v>50</v>
      </c>
      <c r="H114" s="3">
        <v>44.33</v>
      </c>
      <c r="I114" s="3" t="s">
        <v>336</v>
      </c>
    </row>
    <row r="115" spans="1:9" ht="24.95" customHeight="1" x14ac:dyDescent="0.2">
      <c r="A115" s="3">
        <v>110</v>
      </c>
      <c r="B115" s="6" t="s">
        <v>337</v>
      </c>
      <c r="C115" s="8" t="s">
        <v>338</v>
      </c>
      <c r="D115" s="6" t="s">
        <v>339</v>
      </c>
      <c r="E115" s="6">
        <v>80</v>
      </c>
      <c r="F115" s="30" t="e">
        <v>#N/A</v>
      </c>
      <c r="G115" s="6">
        <v>86</v>
      </c>
      <c r="H115" s="6" t="e">
        <f t="shared" ref="H115" si="18">ROUND(AVERAGE(E115:G115),2)</f>
        <v>#N/A</v>
      </c>
      <c r="I115" s="6" t="e">
        <v>#N/A</v>
      </c>
    </row>
    <row r="116" spans="1:9" ht="24.95" customHeight="1" x14ac:dyDescent="0.2">
      <c r="A116" s="3">
        <v>111</v>
      </c>
      <c r="B116" s="3" t="s">
        <v>340</v>
      </c>
      <c r="C116" s="12" t="s">
        <v>341</v>
      </c>
      <c r="D116" s="3" t="s">
        <v>342</v>
      </c>
      <c r="E116" s="3">
        <v>73</v>
      </c>
      <c r="F116" s="3">
        <v>56</v>
      </c>
      <c r="G116" s="3">
        <v>76</v>
      </c>
      <c r="H116" s="3">
        <v>68.33</v>
      </c>
      <c r="I116" s="3" t="s">
        <v>11</v>
      </c>
    </row>
    <row r="117" spans="1:9" ht="24.95" customHeight="1" x14ac:dyDescent="0.2">
      <c r="A117" s="3">
        <v>112</v>
      </c>
      <c r="B117" s="6" t="s">
        <v>343</v>
      </c>
      <c r="C117" s="8" t="s">
        <v>344</v>
      </c>
      <c r="D117" s="6" t="s">
        <v>345</v>
      </c>
      <c r="E117" s="6">
        <v>93</v>
      </c>
      <c r="F117" s="30">
        <v>93</v>
      </c>
      <c r="G117" s="6">
        <v>100</v>
      </c>
      <c r="H117" s="6">
        <f t="shared" ref="H117" si="19">ROUND(AVERAGE(E117:G117),2)</f>
        <v>95.33</v>
      </c>
      <c r="I117" s="6" t="str">
        <f t="shared" ref="I117" si="20">IF(H117&gt;=55,"PASS", "FAIL")</f>
        <v>PASS</v>
      </c>
    </row>
    <row r="118" spans="1:9" ht="24.95" customHeight="1" x14ac:dyDescent="0.2">
      <c r="A118" s="3">
        <v>113</v>
      </c>
      <c r="B118" s="3" t="s">
        <v>346</v>
      </c>
      <c r="C118" s="12" t="s">
        <v>347</v>
      </c>
      <c r="D118" s="3" t="s">
        <v>348</v>
      </c>
      <c r="E118" s="3">
        <v>63</v>
      </c>
      <c r="F118" s="3">
        <v>26</v>
      </c>
      <c r="G118" s="3">
        <v>70</v>
      </c>
      <c r="H118" s="3">
        <v>53</v>
      </c>
      <c r="I118" s="3" t="s">
        <v>336</v>
      </c>
    </row>
    <row r="119" spans="1:9" ht="24.95" customHeight="1" x14ac:dyDescent="0.2">
      <c r="A119" s="3">
        <v>114</v>
      </c>
      <c r="B119" s="3" t="s">
        <v>349</v>
      </c>
      <c r="C119" s="12" t="s">
        <v>350</v>
      </c>
      <c r="D119" s="3" t="s">
        <v>351</v>
      </c>
      <c r="E119" s="3">
        <v>83</v>
      </c>
      <c r="F119" s="3">
        <v>86</v>
      </c>
      <c r="G119" s="3">
        <v>90</v>
      </c>
      <c r="H119" s="3">
        <v>86.33</v>
      </c>
      <c r="I119" s="3" t="s">
        <v>11</v>
      </c>
    </row>
    <row r="120" spans="1:9" ht="24.95" customHeight="1" x14ac:dyDescent="0.2">
      <c r="A120" s="3">
        <v>115</v>
      </c>
      <c r="B120" s="3" t="s">
        <v>352</v>
      </c>
      <c r="C120" s="12" t="s">
        <v>353</v>
      </c>
      <c r="D120" s="3" t="s">
        <v>354</v>
      </c>
      <c r="E120" s="3">
        <v>83</v>
      </c>
      <c r="F120" s="3">
        <v>90</v>
      </c>
      <c r="G120" s="3">
        <v>96</v>
      </c>
      <c r="H120" s="3">
        <v>89.67</v>
      </c>
      <c r="I120" s="3" t="s">
        <v>11</v>
      </c>
    </row>
    <row r="121" spans="1:9" ht="24.95" customHeight="1" x14ac:dyDescent="0.2">
      <c r="A121" s="3">
        <v>116</v>
      </c>
      <c r="B121" s="3" t="s">
        <v>355</v>
      </c>
      <c r="C121" s="12" t="s">
        <v>356</v>
      </c>
      <c r="D121" s="3" t="s">
        <v>357</v>
      </c>
      <c r="E121" s="3">
        <v>86</v>
      </c>
      <c r="F121" s="3">
        <v>70</v>
      </c>
      <c r="G121" s="3">
        <v>40</v>
      </c>
      <c r="H121" s="3">
        <v>65.33</v>
      </c>
      <c r="I121" s="3" t="s">
        <v>11</v>
      </c>
    </row>
    <row r="122" spans="1:9" ht="24.95" customHeight="1" x14ac:dyDescent="0.2">
      <c r="A122" s="3">
        <v>117</v>
      </c>
      <c r="B122" s="3" t="s">
        <v>358</v>
      </c>
      <c r="C122" s="12" t="s">
        <v>359</v>
      </c>
      <c r="D122" s="3" t="s">
        <v>360</v>
      </c>
      <c r="E122" s="3">
        <v>86</v>
      </c>
      <c r="F122" s="3">
        <v>90</v>
      </c>
      <c r="G122" s="3">
        <v>73</v>
      </c>
      <c r="H122" s="3">
        <v>83</v>
      </c>
      <c r="I122" s="3" t="s">
        <v>11</v>
      </c>
    </row>
    <row r="123" spans="1:9" ht="24.95" customHeight="1" x14ac:dyDescent="0.2">
      <c r="A123" s="3">
        <v>118</v>
      </c>
      <c r="B123" s="3" t="s">
        <v>361</v>
      </c>
      <c r="C123" s="12" t="s">
        <v>362</v>
      </c>
      <c r="D123" s="3" t="s">
        <v>363</v>
      </c>
      <c r="E123" s="3">
        <v>83</v>
      </c>
      <c r="F123" s="3">
        <v>83</v>
      </c>
      <c r="G123" s="3">
        <v>90</v>
      </c>
      <c r="H123" s="3">
        <v>85.33</v>
      </c>
      <c r="I123" s="3" t="s">
        <v>11</v>
      </c>
    </row>
    <row r="124" spans="1:9" ht="24.95" customHeight="1" x14ac:dyDescent="0.2">
      <c r="A124" s="3">
        <v>119</v>
      </c>
      <c r="B124" s="3" t="s">
        <v>364</v>
      </c>
      <c r="C124" s="12" t="s">
        <v>365</v>
      </c>
      <c r="D124" s="3" t="s">
        <v>366</v>
      </c>
      <c r="E124" s="3">
        <v>96</v>
      </c>
      <c r="F124" s="3">
        <v>96</v>
      </c>
      <c r="G124" s="3">
        <v>93</v>
      </c>
      <c r="H124" s="3">
        <v>95</v>
      </c>
      <c r="I124" s="3" t="s">
        <v>11</v>
      </c>
    </row>
    <row r="125" spans="1:9" ht="24.95" customHeight="1" x14ac:dyDescent="0.2">
      <c r="A125" s="3">
        <v>120</v>
      </c>
      <c r="B125" s="3" t="s">
        <v>367</v>
      </c>
      <c r="C125" s="4" t="s">
        <v>368</v>
      </c>
      <c r="D125" s="5" t="s">
        <v>369</v>
      </c>
      <c r="E125" s="3">
        <v>93</v>
      </c>
      <c r="F125" s="3">
        <v>86</v>
      </c>
      <c r="G125" s="3">
        <v>100</v>
      </c>
      <c r="H125" s="6">
        <v>93</v>
      </c>
      <c r="I125" s="6" t="s">
        <v>11</v>
      </c>
    </row>
    <row r="126" spans="1:9" ht="24.95" customHeight="1" x14ac:dyDescent="0.2">
      <c r="A126" s="3">
        <v>121</v>
      </c>
      <c r="B126" s="3" t="s">
        <v>370</v>
      </c>
      <c r="C126" s="4" t="s">
        <v>371</v>
      </c>
      <c r="D126" s="5" t="s">
        <v>372</v>
      </c>
      <c r="E126" s="3">
        <v>86</v>
      </c>
      <c r="F126" s="3">
        <v>80</v>
      </c>
      <c r="G126" s="3">
        <v>76</v>
      </c>
      <c r="H126" s="6">
        <v>80.67</v>
      </c>
      <c r="I126" s="6" t="s">
        <v>11</v>
      </c>
    </row>
    <row r="127" spans="1:9" ht="24.95" customHeight="1" x14ac:dyDescent="0.2">
      <c r="A127" s="3">
        <v>122</v>
      </c>
      <c r="B127" s="3" t="s">
        <v>373</v>
      </c>
      <c r="C127" s="4" t="s">
        <v>374</v>
      </c>
      <c r="D127" s="5" t="s">
        <v>375</v>
      </c>
      <c r="E127" s="3">
        <v>73</v>
      </c>
      <c r="F127" s="3">
        <v>56</v>
      </c>
      <c r="G127" s="3">
        <v>36</v>
      </c>
      <c r="H127" s="6">
        <v>55</v>
      </c>
      <c r="I127" s="6" t="s">
        <v>11</v>
      </c>
    </row>
    <row r="128" spans="1:9" ht="24.95" customHeight="1" x14ac:dyDescent="0.2">
      <c r="A128" s="3">
        <v>123</v>
      </c>
      <c r="B128" s="3" t="s">
        <v>376</v>
      </c>
      <c r="C128" s="4" t="s">
        <v>377</v>
      </c>
      <c r="D128" s="5" t="s">
        <v>378</v>
      </c>
      <c r="E128" s="3">
        <v>80</v>
      </c>
      <c r="F128" s="3">
        <v>93</v>
      </c>
      <c r="G128" s="3">
        <v>70</v>
      </c>
      <c r="H128" s="6">
        <v>81</v>
      </c>
      <c r="I128" s="6" t="s">
        <v>11</v>
      </c>
    </row>
    <row r="129" spans="1:9" ht="24.95" customHeight="1" x14ac:dyDescent="0.2">
      <c r="A129" s="3">
        <v>124</v>
      </c>
      <c r="B129" s="3" t="s">
        <v>379</v>
      </c>
      <c r="C129" s="4" t="s">
        <v>380</v>
      </c>
      <c r="D129" s="5" t="s">
        <v>381</v>
      </c>
      <c r="E129" s="3">
        <v>73</v>
      </c>
      <c r="F129" s="3">
        <v>73</v>
      </c>
      <c r="G129" s="3">
        <v>93</v>
      </c>
      <c r="H129" s="6">
        <v>79.67</v>
      </c>
      <c r="I129" s="6" t="s">
        <v>11</v>
      </c>
    </row>
    <row r="130" spans="1:9" ht="24.95" customHeight="1" x14ac:dyDescent="0.2">
      <c r="A130" s="3">
        <v>125</v>
      </c>
      <c r="B130" s="6" t="s">
        <v>382</v>
      </c>
      <c r="C130" s="8" t="s">
        <v>383</v>
      </c>
      <c r="D130" s="6" t="s">
        <v>384</v>
      </c>
      <c r="E130" s="6">
        <v>66</v>
      </c>
      <c r="F130" s="6">
        <v>80</v>
      </c>
      <c r="G130" s="6">
        <v>93</v>
      </c>
      <c r="H130" s="6">
        <v>79.67</v>
      </c>
      <c r="I130" s="6" t="s">
        <v>11</v>
      </c>
    </row>
    <row r="131" spans="1:9" ht="24.95" customHeight="1" x14ac:dyDescent="0.2">
      <c r="A131" s="3">
        <v>126</v>
      </c>
      <c r="B131" s="6" t="s">
        <v>385</v>
      </c>
      <c r="C131" s="8" t="s">
        <v>386</v>
      </c>
      <c r="D131" s="6" t="s">
        <v>387</v>
      </c>
      <c r="E131" s="6">
        <v>96</v>
      </c>
      <c r="F131" s="6">
        <v>100</v>
      </c>
      <c r="G131" s="6">
        <v>93</v>
      </c>
      <c r="H131" s="6">
        <v>96.33</v>
      </c>
      <c r="I131" s="6" t="s">
        <v>11</v>
      </c>
    </row>
    <row r="132" spans="1:9" ht="24.95" customHeight="1" x14ac:dyDescent="0.2">
      <c r="A132" s="3">
        <v>127</v>
      </c>
      <c r="B132" s="3" t="s">
        <v>388</v>
      </c>
      <c r="C132" s="12" t="s">
        <v>389</v>
      </c>
      <c r="D132" s="3" t="s">
        <v>390</v>
      </c>
      <c r="E132" s="3">
        <v>76</v>
      </c>
      <c r="F132" s="3">
        <v>90</v>
      </c>
      <c r="G132" s="3">
        <v>83</v>
      </c>
      <c r="H132" s="3">
        <v>83</v>
      </c>
      <c r="I132" s="3" t="s">
        <v>11</v>
      </c>
    </row>
    <row r="133" spans="1:9" ht="24.95" customHeight="1" x14ac:dyDescent="0.2">
      <c r="A133" s="3">
        <v>128</v>
      </c>
      <c r="B133" s="3" t="s">
        <v>391</v>
      </c>
      <c r="C133" s="12" t="s">
        <v>392</v>
      </c>
      <c r="D133" s="3" t="s">
        <v>393</v>
      </c>
      <c r="E133" s="3">
        <v>63</v>
      </c>
      <c r="F133" s="3">
        <v>63</v>
      </c>
      <c r="G133" s="3">
        <v>83</v>
      </c>
      <c r="H133" s="3">
        <v>69.67</v>
      </c>
      <c r="I133" s="3" t="s">
        <v>11</v>
      </c>
    </row>
    <row r="134" spans="1:9" ht="24.95" customHeight="1" x14ac:dyDescent="0.2">
      <c r="A134" s="3">
        <v>129</v>
      </c>
      <c r="B134" s="3" t="s">
        <v>394</v>
      </c>
      <c r="C134" s="12" t="s">
        <v>395</v>
      </c>
      <c r="D134" s="3" t="s">
        <v>396</v>
      </c>
      <c r="E134" s="3">
        <v>73</v>
      </c>
      <c r="F134" s="3">
        <v>80</v>
      </c>
      <c r="G134" s="3">
        <v>73</v>
      </c>
      <c r="H134" s="3">
        <v>75.33</v>
      </c>
      <c r="I134" s="3" t="s">
        <v>11</v>
      </c>
    </row>
    <row r="135" spans="1:9" ht="24.95" customHeight="1" x14ac:dyDescent="0.2">
      <c r="A135" s="3">
        <v>130</v>
      </c>
      <c r="B135" s="3" t="s">
        <v>397</v>
      </c>
      <c r="C135" s="12" t="s">
        <v>398</v>
      </c>
      <c r="D135" s="3" t="s">
        <v>399</v>
      </c>
      <c r="E135" s="3">
        <v>70</v>
      </c>
      <c r="F135" s="3">
        <v>73</v>
      </c>
      <c r="G135" s="3">
        <v>70</v>
      </c>
      <c r="H135" s="3">
        <v>71</v>
      </c>
      <c r="I135" s="3" t="s">
        <v>11</v>
      </c>
    </row>
    <row r="136" spans="1:9" ht="24.95" customHeight="1" x14ac:dyDescent="0.2">
      <c r="A136" s="3">
        <v>131</v>
      </c>
      <c r="B136" s="3" t="s">
        <v>400</v>
      </c>
      <c r="C136" s="12" t="s">
        <v>401</v>
      </c>
      <c r="D136" s="3" t="s">
        <v>402</v>
      </c>
      <c r="E136" s="3">
        <v>93</v>
      </c>
      <c r="F136" s="3">
        <v>100</v>
      </c>
      <c r="G136" s="3">
        <v>96</v>
      </c>
      <c r="H136" s="3">
        <v>96.33</v>
      </c>
      <c r="I136" s="3" t="s">
        <v>11</v>
      </c>
    </row>
    <row r="137" spans="1:9" ht="24.95" customHeight="1" x14ac:dyDescent="0.2">
      <c r="A137" s="3">
        <v>132</v>
      </c>
      <c r="B137" s="3" t="s">
        <v>403</v>
      </c>
      <c r="C137" s="12" t="s">
        <v>404</v>
      </c>
      <c r="D137" s="3" t="s">
        <v>405</v>
      </c>
      <c r="E137" s="3">
        <v>76</v>
      </c>
      <c r="F137" s="3">
        <v>63</v>
      </c>
      <c r="G137" s="3">
        <v>73</v>
      </c>
      <c r="H137" s="3">
        <v>70.67</v>
      </c>
      <c r="I137" s="3" t="s">
        <v>11</v>
      </c>
    </row>
    <row r="138" spans="1:9" ht="24.95" customHeight="1" x14ac:dyDescent="0.2">
      <c r="A138" s="3">
        <v>133</v>
      </c>
      <c r="B138" s="3" t="s">
        <v>406</v>
      </c>
      <c r="C138" s="12" t="s">
        <v>407</v>
      </c>
      <c r="D138" s="3" t="s">
        <v>408</v>
      </c>
      <c r="E138" s="3">
        <v>100</v>
      </c>
      <c r="F138" s="3">
        <v>96</v>
      </c>
      <c r="G138" s="3">
        <v>96</v>
      </c>
      <c r="H138" s="3">
        <v>97.33</v>
      </c>
      <c r="I138" s="3" t="s">
        <v>11</v>
      </c>
    </row>
    <row r="139" spans="1:9" ht="24.95" customHeight="1" x14ac:dyDescent="0.2">
      <c r="A139" s="3">
        <v>134</v>
      </c>
      <c r="B139" s="3" t="s">
        <v>409</v>
      </c>
      <c r="C139" s="12" t="s">
        <v>410</v>
      </c>
      <c r="D139" s="3" t="s">
        <v>411</v>
      </c>
      <c r="E139" s="3">
        <v>56</v>
      </c>
      <c r="F139" s="3">
        <v>76</v>
      </c>
      <c r="G139" s="3">
        <v>73</v>
      </c>
      <c r="H139" s="3">
        <v>68.33</v>
      </c>
      <c r="I139" s="3" t="s">
        <v>11</v>
      </c>
    </row>
    <row r="140" spans="1:9" ht="24.95" customHeight="1" x14ac:dyDescent="0.2">
      <c r="A140" s="3">
        <v>135</v>
      </c>
      <c r="B140" s="3" t="s">
        <v>412</v>
      </c>
      <c r="C140" s="12" t="s">
        <v>413</v>
      </c>
      <c r="D140" s="3" t="s">
        <v>414</v>
      </c>
      <c r="E140" s="3">
        <v>90</v>
      </c>
      <c r="F140" s="3">
        <v>96</v>
      </c>
      <c r="G140" s="3">
        <v>83</v>
      </c>
      <c r="H140" s="3">
        <v>89.67</v>
      </c>
      <c r="I140" s="3" t="s">
        <v>11</v>
      </c>
    </row>
    <row r="141" spans="1:9" ht="24.95" customHeight="1" x14ac:dyDescent="0.2">
      <c r="A141" s="3">
        <v>136</v>
      </c>
      <c r="B141" s="3" t="s">
        <v>415</v>
      </c>
      <c r="C141" s="12" t="s">
        <v>416</v>
      </c>
      <c r="D141" s="3" t="s">
        <v>417</v>
      </c>
      <c r="E141" s="3">
        <v>70</v>
      </c>
      <c r="F141" s="3">
        <v>83</v>
      </c>
      <c r="G141" s="3">
        <v>73</v>
      </c>
      <c r="H141" s="3">
        <v>75.33</v>
      </c>
      <c r="I141" s="3" t="s">
        <v>11</v>
      </c>
    </row>
    <row r="142" spans="1:9" ht="24.95" customHeight="1" x14ac:dyDescent="0.2">
      <c r="A142" s="3">
        <v>137</v>
      </c>
      <c r="B142" s="3" t="s">
        <v>418</v>
      </c>
      <c r="C142" s="13" t="s">
        <v>419</v>
      </c>
      <c r="D142" s="3" t="s">
        <v>420</v>
      </c>
      <c r="E142" s="3">
        <v>83</v>
      </c>
      <c r="F142" s="3">
        <v>56</v>
      </c>
      <c r="G142" s="3">
        <v>70</v>
      </c>
      <c r="H142" s="3">
        <v>69.67</v>
      </c>
      <c r="I142" s="3" t="s">
        <v>11</v>
      </c>
    </row>
    <row r="143" spans="1:9" ht="24.95" customHeight="1" x14ac:dyDescent="0.2">
      <c r="A143" s="3">
        <v>138</v>
      </c>
      <c r="B143" s="3" t="s">
        <v>421</v>
      </c>
      <c r="C143" s="12" t="s">
        <v>422</v>
      </c>
      <c r="D143" s="3" t="s">
        <v>423</v>
      </c>
      <c r="E143" s="3">
        <v>93</v>
      </c>
      <c r="F143" s="3">
        <v>86</v>
      </c>
      <c r="G143" s="3">
        <v>90</v>
      </c>
      <c r="H143" s="3">
        <v>89.67</v>
      </c>
      <c r="I143" s="3" t="s">
        <v>11</v>
      </c>
    </row>
    <row r="144" spans="1:9" ht="24.95" customHeight="1" x14ac:dyDescent="0.2">
      <c r="A144" s="3">
        <v>139</v>
      </c>
      <c r="B144" s="3" t="s">
        <v>424</v>
      </c>
      <c r="C144" s="12" t="s">
        <v>425</v>
      </c>
      <c r="D144" s="3" t="s">
        <v>426</v>
      </c>
      <c r="E144" s="3">
        <v>90</v>
      </c>
      <c r="F144" s="3">
        <v>76</v>
      </c>
      <c r="G144" s="3">
        <v>90</v>
      </c>
      <c r="H144" s="3">
        <v>85.33</v>
      </c>
      <c r="I144" s="3" t="s">
        <v>11</v>
      </c>
    </row>
    <row r="145" spans="1:11" ht="24.95" customHeight="1" x14ac:dyDescent="0.2">
      <c r="A145" s="3">
        <v>140</v>
      </c>
      <c r="B145" s="3" t="s">
        <v>427</v>
      </c>
      <c r="C145" s="12" t="s">
        <v>428</v>
      </c>
      <c r="D145" s="3" t="s">
        <v>429</v>
      </c>
      <c r="E145" s="3">
        <v>96</v>
      </c>
      <c r="F145" s="3">
        <v>100</v>
      </c>
      <c r="G145" s="3">
        <v>93</v>
      </c>
      <c r="H145" s="3">
        <v>96.33</v>
      </c>
      <c r="I145" s="3" t="s">
        <v>11</v>
      </c>
    </row>
    <row r="146" spans="1:11" ht="24.95" customHeight="1" x14ac:dyDescent="0.2">
      <c r="A146" s="3">
        <v>141</v>
      </c>
      <c r="B146" s="6" t="s">
        <v>430</v>
      </c>
      <c r="C146" s="8" t="s">
        <v>431</v>
      </c>
      <c r="D146" s="6" t="s">
        <v>432</v>
      </c>
      <c r="E146" s="6">
        <v>90</v>
      </c>
      <c r="F146" s="6" t="e">
        <v>#N/A</v>
      </c>
      <c r="G146" s="6">
        <v>76</v>
      </c>
      <c r="H146" s="6" t="e">
        <v>#N/A</v>
      </c>
      <c r="I146" s="6" t="e">
        <v>#N/A</v>
      </c>
      <c r="K146" s="7"/>
    </row>
    <row r="147" spans="1:11" ht="24.95" customHeight="1" x14ac:dyDescent="0.2">
      <c r="A147" s="3">
        <v>142</v>
      </c>
      <c r="B147" s="6" t="s">
        <v>433</v>
      </c>
      <c r="C147" s="8" t="s">
        <v>434</v>
      </c>
      <c r="D147" s="6" t="s">
        <v>435</v>
      </c>
      <c r="E147" s="6">
        <v>73</v>
      </c>
      <c r="F147" s="6">
        <v>90</v>
      </c>
      <c r="G147" s="6">
        <v>83</v>
      </c>
      <c r="H147" s="6">
        <v>82</v>
      </c>
      <c r="I147" s="6" t="s">
        <v>11</v>
      </c>
    </row>
    <row r="148" spans="1:11" ht="24.95" customHeight="1" x14ac:dyDescent="0.2">
      <c r="A148" s="3">
        <v>143</v>
      </c>
      <c r="B148" s="6" t="s">
        <v>436</v>
      </c>
      <c r="C148" s="8" t="s">
        <v>437</v>
      </c>
      <c r="D148" s="6" t="s">
        <v>438</v>
      </c>
      <c r="E148" s="6">
        <v>73</v>
      </c>
      <c r="F148" s="6">
        <v>80</v>
      </c>
      <c r="G148" s="6">
        <v>80</v>
      </c>
      <c r="H148" s="6">
        <v>77.67</v>
      </c>
      <c r="I148" s="6" t="s">
        <v>11</v>
      </c>
    </row>
    <row r="149" spans="1:11" ht="24.95" customHeight="1" x14ac:dyDescent="0.2">
      <c r="A149" s="3">
        <v>144</v>
      </c>
      <c r="B149" s="3" t="s">
        <v>439</v>
      </c>
      <c r="C149" s="12" t="s">
        <v>440</v>
      </c>
      <c r="D149" s="3" t="s">
        <v>441</v>
      </c>
      <c r="E149" s="3">
        <v>73</v>
      </c>
      <c r="F149" s="3">
        <v>76</v>
      </c>
      <c r="G149" s="3">
        <v>76</v>
      </c>
      <c r="H149" s="3">
        <v>75</v>
      </c>
      <c r="I149" s="3" t="s">
        <v>11</v>
      </c>
    </row>
    <row r="150" spans="1:11" ht="24.95" customHeight="1" x14ac:dyDescent="0.2">
      <c r="A150" s="3">
        <v>145</v>
      </c>
      <c r="B150" s="6" t="s">
        <v>442</v>
      </c>
      <c r="C150" s="8" t="s">
        <v>443</v>
      </c>
      <c r="D150" s="6" t="s">
        <v>444</v>
      </c>
      <c r="E150" s="6">
        <v>63</v>
      </c>
      <c r="F150" s="30">
        <v>60</v>
      </c>
      <c r="G150" s="6">
        <v>73</v>
      </c>
      <c r="H150" s="6">
        <f t="shared" ref="H150" si="21">ROUND(AVERAGE(E150:G150),2)</f>
        <v>65.33</v>
      </c>
      <c r="I150" s="6" t="str">
        <f t="shared" ref="I150" si="22">IF(H150&gt;=55,"PASS", "FAIL")</f>
        <v>PASS</v>
      </c>
    </row>
    <row r="151" spans="1:11" ht="24.95" customHeight="1" x14ac:dyDescent="0.2">
      <c r="A151" s="3">
        <v>146</v>
      </c>
      <c r="B151" s="6" t="s">
        <v>445</v>
      </c>
      <c r="C151" s="8" t="s">
        <v>446</v>
      </c>
      <c r="D151" s="6" t="s">
        <v>447</v>
      </c>
      <c r="E151" s="6">
        <v>96</v>
      </c>
      <c r="F151" s="6">
        <v>80</v>
      </c>
      <c r="G151" s="6">
        <v>90</v>
      </c>
      <c r="H151" s="6">
        <v>88.67</v>
      </c>
      <c r="I151" s="6" t="s">
        <v>11</v>
      </c>
    </row>
    <row r="152" spans="1:11" ht="24.95" customHeight="1" x14ac:dyDescent="0.2">
      <c r="A152" s="3">
        <v>147</v>
      </c>
      <c r="B152" s="6" t="s">
        <v>448</v>
      </c>
      <c r="C152" s="8" t="s">
        <v>449</v>
      </c>
      <c r="D152" s="6" t="s">
        <v>450</v>
      </c>
      <c r="E152" s="6">
        <v>93</v>
      </c>
      <c r="F152" s="30">
        <v>90</v>
      </c>
      <c r="G152" s="6">
        <v>93</v>
      </c>
      <c r="H152" s="6">
        <f t="shared" ref="H152" si="23">ROUND(AVERAGE(E152:G152),2)</f>
        <v>92</v>
      </c>
      <c r="I152" s="6" t="str">
        <f t="shared" ref="I152" si="24">IF(H152&gt;=55,"PASS", "FAIL")</f>
        <v>PASS</v>
      </c>
    </row>
    <row r="153" spans="1:11" ht="24.95" customHeight="1" x14ac:dyDescent="0.2">
      <c r="A153" s="3">
        <v>148</v>
      </c>
      <c r="B153" s="3" t="s">
        <v>451</v>
      </c>
      <c r="C153" s="12" t="s">
        <v>452</v>
      </c>
      <c r="D153" s="3" t="s">
        <v>453</v>
      </c>
      <c r="E153" s="3">
        <v>66</v>
      </c>
      <c r="F153" s="3">
        <v>63</v>
      </c>
      <c r="G153" s="3">
        <v>63</v>
      </c>
      <c r="H153" s="3">
        <v>64</v>
      </c>
      <c r="I153" s="3" t="s">
        <v>11</v>
      </c>
    </row>
    <row r="154" spans="1:11" ht="24.95" customHeight="1" x14ac:dyDescent="0.2">
      <c r="A154" s="3">
        <v>149</v>
      </c>
      <c r="B154" s="3" t="s">
        <v>454</v>
      </c>
      <c r="C154" s="12" t="s">
        <v>455</v>
      </c>
      <c r="D154" s="3" t="s">
        <v>456</v>
      </c>
      <c r="E154" s="3">
        <v>73</v>
      </c>
      <c r="F154" s="3">
        <v>73</v>
      </c>
      <c r="G154" s="3">
        <v>90</v>
      </c>
      <c r="H154" s="3">
        <v>78.67</v>
      </c>
      <c r="I154" s="3" t="s">
        <v>11</v>
      </c>
    </row>
    <row r="155" spans="1:11" ht="24.95" customHeight="1" x14ac:dyDescent="0.2">
      <c r="A155" s="3">
        <v>150</v>
      </c>
      <c r="B155" s="6" t="s">
        <v>457</v>
      </c>
      <c r="C155" s="8" t="s">
        <v>458</v>
      </c>
      <c r="D155" s="6" t="s">
        <v>459</v>
      </c>
      <c r="E155" s="6">
        <v>73</v>
      </c>
      <c r="F155" s="6">
        <v>63</v>
      </c>
      <c r="G155" s="6">
        <v>80</v>
      </c>
      <c r="H155" s="6">
        <v>72</v>
      </c>
      <c r="I155" s="6" t="s">
        <v>11</v>
      </c>
    </row>
    <row r="156" spans="1:11" ht="24.95" customHeight="1" x14ac:dyDescent="0.2">
      <c r="A156" s="3">
        <v>151</v>
      </c>
      <c r="B156" s="6" t="s">
        <v>460</v>
      </c>
      <c r="C156" s="8" t="s">
        <v>461</v>
      </c>
      <c r="D156" s="6" t="s">
        <v>462</v>
      </c>
      <c r="E156" s="6">
        <v>86</v>
      </c>
      <c r="F156" s="6">
        <v>86</v>
      </c>
      <c r="G156" s="6">
        <v>86</v>
      </c>
      <c r="H156" s="6">
        <v>86</v>
      </c>
      <c r="I156" s="6" t="s">
        <v>11</v>
      </c>
    </row>
    <row r="157" spans="1:11" ht="24.95" customHeight="1" x14ac:dyDescent="0.2">
      <c r="A157" s="3">
        <v>152</v>
      </c>
      <c r="B157" s="6" t="s">
        <v>463</v>
      </c>
      <c r="C157" s="8" t="s">
        <v>464</v>
      </c>
      <c r="D157" s="6" t="s">
        <v>465</v>
      </c>
      <c r="E157" s="6">
        <v>60</v>
      </c>
      <c r="F157" s="6">
        <v>63</v>
      </c>
      <c r="G157" s="6">
        <v>60</v>
      </c>
      <c r="H157" s="6">
        <v>61</v>
      </c>
      <c r="I157" s="6" t="s">
        <v>11</v>
      </c>
    </row>
    <row r="158" spans="1:11" ht="24.95" customHeight="1" x14ac:dyDescent="0.2">
      <c r="A158" s="3">
        <v>153</v>
      </c>
      <c r="B158" s="3" t="s">
        <v>466</v>
      </c>
      <c r="C158" s="12" t="s">
        <v>467</v>
      </c>
      <c r="D158" s="3" t="s">
        <v>468</v>
      </c>
      <c r="E158" s="3">
        <v>70</v>
      </c>
      <c r="F158" s="3">
        <v>70</v>
      </c>
      <c r="G158" s="3">
        <v>86</v>
      </c>
      <c r="H158" s="3">
        <v>75.33</v>
      </c>
      <c r="I158" s="3" t="s">
        <v>11</v>
      </c>
    </row>
    <row r="159" spans="1:11" ht="24.95" customHeight="1" x14ac:dyDescent="0.2">
      <c r="A159" s="3">
        <v>154</v>
      </c>
      <c r="B159" s="6" t="s">
        <v>469</v>
      </c>
      <c r="C159" s="8" t="s">
        <v>470</v>
      </c>
      <c r="D159" s="6" t="s">
        <v>471</v>
      </c>
      <c r="E159" s="6">
        <v>93</v>
      </c>
      <c r="F159" s="30">
        <v>83</v>
      </c>
      <c r="G159" s="6">
        <v>96</v>
      </c>
      <c r="H159" s="6">
        <f t="shared" ref="H159:H161" si="25">ROUND(AVERAGE(E159:G159),2)</f>
        <v>90.67</v>
      </c>
      <c r="I159" s="6" t="str">
        <f t="shared" ref="I159:I161" si="26">IF(H159&gt;=55,"PASS", "FAIL")</f>
        <v>PASS</v>
      </c>
    </row>
    <row r="160" spans="1:11" ht="24.95" customHeight="1" x14ac:dyDescent="0.2">
      <c r="A160" s="3">
        <v>155</v>
      </c>
      <c r="B160" s="6" t="s">
        <v>472</v>
      </c>
      <c r="C160" s="8" t="s">
        <v>473</v>
      </c>
      <c r="D160" s="6" t="s">
        <v>474</v>
      </c>
      <c r="E160" s="6">
        <v>73</v>
      </c>
      <c r="F160" s="30">
        <v>66</v>
      </c>
      <c r="G160" s="6">
        <v>66</v>
      </c>
      <c r="H160" s="6">
        <f t="shared" si="25"/>
        <v>68.33</v>
      </c>
      <c r="I160" s="6" t="str">
        <f t="shared" si="26"/>
        <v>PASS</v>
      </c>
    </row>
    <row r="161" spans="1:9" ht="24.95" customHeight="1" x14ac:dyDescent="0.2">
      <c r="A161" s="3">
        <v>156</v>
      </c>
      <c r="B161" s="6" t="s">
        <v>475</v>
      </c>
      <c r="C161" s="8" t="s">
        <v>476</v>
      </c>
      <c r="D161" s="6" t="s">
        <v>477</v>
      </c>
      <c r="E161" s="6">
        <v>86</v>
      </c>
      <c r="F161" s="30">
        <v>93</v>
      </c>
      <c r="G161" s="6">
        <v>93</v>
      </c>
      <c r="H161" s="6">
        <f t="shared" si="25"/>
        <v>90.67</v>
      </c>
      <c r="I161" s="6" t="str">
        <f t="shared" si="26"/>
        <v>PASS</v>
      </c>
    </row>
    <row r="162" spans="1:9" ht="24.95" customHeight="1" x14ac:dyDescent="0.2">
      <c r="A162" s="3">
        <v>157</v>
      </c>
      <c r="B162" s="6" t="s">
        <v>478</v>
      </c>
      <c r="C162" s="8" t="s">
        <v>479</v>
      </c>
      <c r="D162" s="6" t="s">
        <v>480</v>
      </c>
      <c r="E162" s="6">
        <v>80</v>
      </c>
      <c r="F162" s="6">
        <v>80</v>
      </c>
      <c r="G162" s="6">
        <v>76</v>
      </c>
      <c r="H162" s="6">
        <v>78.67</v>
      </c>
      <c r="I162" s="6" t="s">
        <v>11</v>
      </c>
    </row>
    <row r="163" spans="1:9" ht="24.95" customHeight="1" x14ac:dyDescent="0.2">
      <c r="A163" s="3">
        <v>158</v>
      </c>
      <c r="B163" s="3" t="s">
        <v>481</v>
      </c>
      <c r="C163" s="12" t="s">
        <v>482</v>
      </c>
      <c r="D163" s="3" t="s">
        <v>483</v>
      </c>
      <c r="E163" s="3">
        <v>56</v>
      </c>
      <c r="F163" s="3">
        <v>83</v>
      </c>
      <c r="G163" s="3">
        <v>80</v>
      </c>
      <c r="H163" s="3">
        <v>73</v>
      </c>
      <c r="I163" s="3" t="s">
        <v>11</v>
      </c>
    </row>
    <row r="164" spans="1:9" ht="24.95" customHeight="1" x14ac:dyDescent="0.2">
      <c r="A164" s="3">
        <v>159</v>
      </c>
      <c r="B164" s="6" t="s">
        <v>484</v>
      </c>
      <c r="C164" s="8" t="s">
        <v>485</v>
      </c>
      <c r="D164" s="6" t="s">
        <v>486</v>
      </c>
      <c r="E164" s="6">
        <v>83</v>
      </c>
      <c r="F164" s="30">
        <v>90</v>
      </c>
      <c r="G164" s="6">
        <v>90</v>
      </c>
      <c r="H164" s="6">
        <f t="shared" ref="H164" si="27">ROUND(AVERAGE(E164:G164),2)</f>
        <v>87.67</v>
      </c>
      <c r="I164" s="6" t="str">
        <f t="shared" ref="I164" si="28">IF(H164&gt;=55,"PASS", "FAIL")</f>
        <v>PASS</v>
      </c>
    </row>
    <row r="165" spans="1:9" ht="24.95" customHeight="1" x14ac:dyDescent="0.2">
      <c r="A165" s="3">
        <v>160</v>
      </c>
      <c r="B165" s="6" t="s">
        <v>487</v>
      </c>
      <c r="C165" s="8" t="s">
        <v>488</v>
      </c>
      <c r="D165" s="6" t="s">
        <v>489</v>
      </c>
      <c r="E165" s="6">
        <v>43</v>
      </c>
      <c r="F165" s="6">
        <v>56</v>
      </c>
      <c r="G165" s="6">
        <v>73</v>
      </c>
      <c r="H165" s="6">
        <v>57.33</v>
      </c>
      <c r="I165" s="6" t="s">
        <v>11</v>
      </c>
    </row>
    <row r="166" spans="1:9" ht="24.95" customHeight="1" x14ac:dyDescent="0.2">
      <c r="A166" s="3">
        <v>161</v>
      </c>
      <c r="B166" s="3" t="s">
        <v>490</v>
      </c>
      <c r="C166" s="12" t="s">
        <v>491</v>
      </c>
      <c r="D166" s="3" t="s">
        <v>492</v>
      </c>
      <c r="E166" s="3">
        <v>96</v>
      </c>
      <c r="F166" s="3">
        <v>90</v>
      </c>
      <c r="G166" s="3">
        <v>93</v>
      </c>
      <c r="H166" s="3">
        <v>93</v>
      </c>
      <c r="I166" s="3" t="s">
        <v>11</v>
      </c>
    </row>
    <row r="167" spans="1:9" ht="24.95" customHeight="1" x14ac:dyDescent="0.2">
      <c r="A167" s="3">
        <v>162</v>
      </c>
      <c r="B167" s="3" t="s">
        <v>493</v>
      </c>
      <c r="C167" s="12" t="s">
        <v>494</v>
      </c>
      <c r="D167" s="3" t="s">
        <v>495</v>
      </c>
      <c r="E167" s="3">
        <v>83</v>
      </c>
      <c r="F167" s="3">
        <v>76</v>
      </c>
      <c r="G167" s="3">
        <v>93</v>
      </c>
      <c r="H167" s="3">
        <v>84</v>
      </c>
      <c r="I167" s="3" t="s">
        <v>11</v>
      </c>
    </row>
    <row r="168" spans="1:9" ht="24.95" customHeight="1" x14ac:dyDescent="0.2">
      <c r="A168" s="3">
        <v>163</v>
      </c>
      <c r="B168" s="3" t="s">
        <v>496</v>
      </c>
      <c r="C168" s="12" t="s">
        <v>497</v>
      </c>
      <c r="D168" s="3" t="s">
        <v>498</v>
      </c>
      <c r="E168" s="3">
        <v>90</v>
      </c>
      <c r="F168" s="30">
        <v>86</v>
      </c>
      <c r="G168" s="3">
        <v>90</v>
      </c>
      <c r="H168" s="6">
        <f t="shared" ref="H168" si="29">ROUND(AVERAGE(E168:G168),2)</f>
        <v>88.67</v>
      </c>
      <c r="I168" s="6" t="str">
        <f t="shared" ref="I168" si="30">IF(H168&gt;=55,"PASS", "FAIL")</f>
        <v>PASS</v>
      </c>
    </row>
    <row r="169" spans="1:9" ht="24.95" customHeight="1" x14ac:dyDescent="0.2">
      <c r="A169" s="3">
        <v>164</v>
      </c>
      <c r="B169" s="6" t="s">
        <v>499</v>
      </c>
      <c r="C169" s="8" t="s">
        <v>500</v>
      </c>
      <c r="D169" s="6" t="s">
        <v>501</v>
      </c>
      <c r="E169" s="6">
        <v>80</v>
      </c>
      <c r="F169" s="6">
        <v>80</v>
      </c>
      <c r="G169" s="6">
        <v>83</v>
      </c>
      <c r="H169" s="6">
        <v>81</v>
      </c>
      <c r="I169" s="6" t="s">
        <v>11</v>
      </c>
    </row>
    <row r="170" spans="1:9" ht="24.95" customHeight="1" x14ac:dyDescent="0.2">
      <c r="A170" s="3">
        <v>165</v>
      </c>
      <c r="B170" s="6" t="s">
        <v>502</v>
      </c>
      <c r="C170" s="8" t="s">
        <v>503</v>
      </c>
      <c r="D170" s="6" t="s">
        <v>504</v>
      </c>
      <c r="E170" s="6">
        <v>80</v>
      </c>
      <c r="F170" s="6">
        <v>70</v>
      </c>
      <c r="G170" s="6">
        <v>73</v>
      </c>
      <c r="H170" s="6">
        <v>74.33</v>
      </c>
      <c r="I170" s="6" t="s">
        <v>11</v>
      </c>
    </row>
    <row r="171" spans="1:9" ht="24.95" customHeight="1" x14ac:dyDescent="0.2">
      <c r="A171" s="3">
        <v>166</v>
      </c>
      <c r="B171" s="3" t="s">
        <v>505</v>
      </c>
      <c r="C171" s="12" t="s">
        <v>506</v>
      </c>
      <c r="D171" s="3" t="s">
        <v>507</v>
      </c>
      <c r="E171" s="3">
        <v>83</v>
      </c>
      <c r="F171" s="3">
        <v>70</v>
      </c>
      <c r="G171" s="3">
        <v>66</v>
      </c>
      <c r="H171" s="3">
        <v>73</v>
      </c>
      <c r="I171" s="3" t="s">
        <v>11</v>
      </c>
    </row>
    <row r="172" spans="1:9" ht="24.95" customHeight="1" x14ac:dyDescent="0.2">
      <c r="A172" s="3">
        <v>167</v>
      </c>
      <c r="B172" s="3" t="s">
        <v>508</v>
      </c>
      <c r="C172" s="12" t="s">
        <v>509</v>
      </c>
      <c r="D172" s="3" t="s">
        <v>510</v>
      </c>
      <c r="E172" s="3">
        <v>86</v>
      </c>
      <c r="F172" s="3">
        <v>96</v>
      </c>
      <c r="G172" s="3">
        <v>83</v>
      </c>
      <c r="H172" s="3">
        <v>88.33</v>
      </c>
      <c r="I172" s="3" t="s">
        <v>11</v>
      </c>
    </row>
    <row r="173" spans="1:9" ht="24.95" customHeight="1" x14ac:dyDescent="0.2">
      <c r="A173" s="3">
        <v>168</v>
      </c>
      <c r="B173" s="3" t="s">
        <v>511</v>
      </c>
      <c r="C173" s="12" t="s">
        <v>512</v>
      </c>
      <c r="D173" s="3" t="s">
        <v>513</v>
      </c>
      <c r="E173" s="3">
        <v>76</v>
      </c>
      <c r="F173" s="3">
        <v>90</v>
      </c>
      <c r="G173" s="3">
        <v>100</v>
      </c>
      <c r="H173" s="3">
        <v>88.67</v>
      </c>
      <c r="I173" s="3" t="s">
        <v>11</v>
      </c>
    </row>
    <row r="174" spans="1:9" ht="24.95" customHeight="1" x14ac:dyDescent="0.2">
      <c r="A174" s="3">
        <v>169</v>
      </c>
      <c r="B174" s="3" t="s">
        <v>514</v>
      </c>
      <c r="C174" s="12" t="s">
        <v>515</v>
      </c>
      <c r="D174" s="3" t="s">
        <v>516</v>
      </c>
      <c r="E174" s="3">
        <v>90</v>
      </c>
      <c r="F174" s="30">
        <v>93</v>
      </c>
      <c r="G174" s="3">
        <v>83</v>
      </c>
      <c r="H174" s="6">
        <f t="shared" ref="H174" si="31">ROUND(AVERAGE(E174:G174),2)</f>
        <v>88.67</v>
      </c>
      <c r="I174" s="6" t="str">
        <f t="shared" ref="I174" si="32">IF(H174&gt;=55,"PASS", "FAIL")</f>
        <v>PASS</v>
      </c>
    </row>
    <row r="175" spans="1:9" ht="24.95" customHeight="1" x14ac:dyDescent="0.2">
      <c r="A175" s="3">
        <v>170</v>
      </c>
      <c r="B175" s="3" t="s">
        <v>517</v>
      </c>
      <c r="C175" s="12" t="s">
        <v>518</v>
      </c>
      <c r="D175" s="3" t="s">
        <v>519</v>
      </c>
      <c r="E175" s="3">
        <v>93</v>
      </c>
      <c r="F175" s="3">
        <v>93</v>
      </c>
      <c r="G175" s="3">
        <v>96</v>
      </c>
      <c r="H175" s="3">
        <v>94</v>
      </c>
      <c r="I175" s="3" t="s">
        <v>11</v>
      </c>
    </row>
    <row r="176" spans="1:9" ht="24.95" customHeight="1" x14ac:dyDescent="0.2">
      <c r="A176" s="3">
        <v>171</v>
      </c>
      <c r="B176" s="3" t="s">
        <v>520</v>
      </c>
      <c r="C176" s="12" t="s">
        <v>521</v>
      </c>
      <c r="D176" s="3" t="s">
        <v>522</v>
      </c>
      <c r="E176" s="3">
        <v>83</v>
      </c>
      <c r="F176" s="3">
        <v>0</v>
      </c>
      <c r="G176" s="3">
        <v>0</v>
      </c>
      <c r="H176" s="3">
        <v>27.67</v>
      </c>
      <c r="I176" s="3" t="s">
        <v>336</v>
      </c>
    </row>
    <row r="177" spans="1:9" s="7" customFormat="1" ht="24.95" customHeight="1" x14ac:dyDescent="0.25">
      <c r="A177" s="3">
        <v>172</v>
      </c>
      <c r="B177" s="3" t="s">
        <v>523</v>
      </c>
      <c r="C177" s="12" t="s">
        <v>524</v>
      </c>
      <c r="D177" s="3" t="s">
        <v>525</v>
      </c>
      <c r="E177" s="3">
        <v>83</v>
      </c>
      <c r="F177" s="3">
        <v>73</v>
      </c>
      <c r="G177" s="3">
        <v>76</v>
      </c>
      <c r="H177" s="3">
        <v>77.33</v>
      </c>
      <c r="I177" s="3" t="s">
        <v>11</v>
      </c>
    </row>
    <row r="178" spans="1:9" s="7" customFormat="1" ht="24.95" customHeight="1" x14ac:dyDescent="0.25">
      <c r="A178" s="3">
        <v>173</v>
      </c>
      <c r="B178" s="3" t="s">
        <v>526</v>
      </c>
      <c r="C178" s="12" t="s">
        <v>527</v>
      </c>
      <c r="D178" s="3" t="s">
        <v>528</v>
      </c>
      <c r="E178" s="3">
        <v>90</v>
      </c>
      <c r="F178" s="3">
        <v>83</v>
      </c>
      <c r="G178" s="3">
        <v>100</v>
      </c>
      <c r="H178" s="3">
        <v>91</v>
      </c>
      <c r="I178" s="3" t="s">
        <v>11</v>
      </c>
    </row>
    <row r="179" spans="1:9" s="7" customFormat="1" ht="24.95" customHeight="1" x14ac:dyDescent="0.25">
      <c r="A179" s="3">
        <v>174</v>
      </c>
      <c r="B179" s="3" t="s">
        <v>529</v>
      </c>
      <c r="C179" s="12" t="s">
        <v>530</v>
      </c>
      <c r="D179" s="3" t="s">
        <v>531</v>
      </c>
      <c r="E179" s="3">
        <v>96</v>
      </c>
      <c r="F179" s="3">
        <v>66</v>
      </c>
      <c r="G179" s="3">
        <v>93</v>
      </c>
      <c r="H179" s="3">
        <v>85</v>
      </c>
      <c r="I179" s="3" t="s">
        <v>11</v>
      </c>
    </row>
    <row r="180" spans="1:9" s="7" customFormat="1" ht="24.95" customHeight="1" x14ac:dyDescent="0.25">
      <c r="A180" s="3">
        <v>175</v>
      </c>
      <c r="B180" s="3" t="s">
        <v>532</v>
      </c>
      <c r="C180" s="12" t="s">
        <v>533</v>
      </c>
      <c r="D180" s="3" t="s">
        <v>534</v>
      </c>
      <c r="E180" s="3">
        <v>90</v>
      </c>
      <c r="F180" s="3">
        <v>76</v>
      </c>
      <c r="G180" s="3">
        <v>83</v>
      </c>
      <c r="H180" s="3">
        <v>83</v>
      </c>
      <c r="I180" s="3" t="s">
        <v>11</v>
      </c>
    </row>
    <row r="181" spans="1:9" s="7" customFormat="1" ht="24.95" customHeight="1" x14ac:dyDescent="0.25">
      <c r="A181" s="3">
        <v>176</v>
      </c>
      <c r="B181" s="3" t="s">
        <v>535</v>
      </c>
      <c r="C181" s="12" t="s">
        <v>536</v>
      </c>
      <c r="D181" s="3" t="s">
        <v>537</v>
      </c>
      <c r="E181" s="3">
        <v>93</v>
      </c>
      <c r="F181" s="3">
        <v>90</v>
      </c>
      <c r="G181" s="3">
        <v>90</v>
      </c>
      <c r="H181" s="3">
        <v>91</v>
      </c>
      <c r="I181" s="3" t="s">
        <v>11</v>
      </c>
    </row>
    <row r="182" spans="1:9" s="7" customFormat="1" ht="24.95" customHeight="1" x14ac:dyDescent="0.25">
      <c r="A182" s="3">
        <v>177</v>
      </c>
      <c r="B182" s="3" t="s">
        <v>538</v>
      </c>
      <c r="C182" s="12" t="s">
        <v>539</v>
      </c>
      <c r="D182" s="3" t="s">
        <v>540</v>
      </c>
      <c r="E182" s="3">
        <v>86</v>
      </c>
      <c r="F182" s="3">
        <v>96</v>
      </c>
      <c r="G182" s="3">
        <v>73</v>
      </c>
      <c r="H182" s="3">
        <v>85</v>
      </c>
      <c r="I182" s="3" t="s">
        <v>11</v>
      </c>
    </row>
    <row r="183" spans="1:9" s="7" customFormat="1" ht="24.95" customHeight="1" x14ac:dyDescent="0.25">
      <c r="A183" s="3">
        <v>178</v>
      </c>
      <c r="B183" s="3" t="s">
        <v>541</v>
      </c>
      <c r="C183" s="12" t="s">
        <v>542</v>
      </c>
      <c r="D183" s="3" t="s">
        <v>543</v>
      </c>
      <c r="E183" s="3">
        <v>83</v>
      </c>
      <c r="F183" s="3">
        <v>76</v>
      </c>
      <c r="G183" s="3">
        <v>63</v>
      </c>
      <c r="H183" s="3">
        <v>74</v>
      </c>
      <c r="I183" s="3" t="s">
        <v>11</v>
      </c>
    </row>
    <row r="184" spans="1:9" s="7" customFormat="1" ht="24.95" customHeight="1" x14ac:dyDescent="0.25">
      <c r="A184" s="3">
        <v>179</v>
      </c>
      <c r="B184" s="3" t="s">
        <v>544</v>
      </c>
      <c r="C184" s="12" t="s">
        <v>545</v>
      </c>
      <c r="D184" s="3" t="s">
        <v>546</v>
      </c>
      <c r="E184" s="3">
        <v>86</v>
      </c>
      <c r="F184" s="3">
        <v>63</v>
      </c>
      <c r="G184" s="3">
        <v>60</v>
      </c>
      <c r="H184" s="3">
        <v>69.67</v>
      </c>
      <c r="I184" s="3" t="s">
        <v>11</v>
      </c>
    </row>
    <row r="185" spans="1:9" s="7" customFormat="1" ht="24.95" customHeight="1" x14ac:dyDescent="0.25">
      <c r="A185" s="3">
        <v>180</v>
      </c>
      <c r="B185" s="3" t="s">
        <v>547</v>
      </c>
      <c r="C185" s="13" t="s">
        <v>548</v>
      </c>
      <c r="D185" s="3" t="s">
        <v>549</v>
      </c>
      <c r="E185" s="3">
        <v>70</v>
      </c>
      <c r="F185" s="3">
        <v>30</v>
      </c>
      <c r="G185" s="3">
        <v>60</v>
      </c>
      <c r="H185" s="3">
        <v>53.33</v>
      </c>
      <c r="I185" s="3" t="s">
        <v>336</v>
      </c>
    </row>
    <row r="186" spans="1:9" s="7" customFormat="1" ht="24.95" customHeight="1" x14ac:dyDescent="0.25">
      <c r="A186" s="3">
        <v>181</v>
      </c>
      <c r="B186" s="3" t="s">
        <v>550</v>
      </c>
      <c r="C186" s="12" t="s">
        <v>551</v>
      </c>
      <c r="D186" s="3" t="s">
        <v>552</v>
      </c>
      <c r="E186" s="3">
        <v>70</v>
      </c>
      <c r="F186" s="3">
        <v>76</v>
      </c>
      <c r="G186" s="3">
        <v>56</v>
      </c>
      <c r="H186" s="3">
        <v>67.33</v>
      </c>
      <c r="I186" s="3" t="s">
        <v>11</v>
      </c>
    </row>
    <row r="187" spans="1:9" s="7" customFormat="1" ht="24.95" customHeight="1" x14ac:dyDescent="0.25">
      <c r="A187" s="3">
        <v>182</v>
      </c>
      <c r="B187" s="3" t="s">
        <v>553</v>
      </c>
      <c r="C187" s="13" t="s">
        <v>554</v>
      </c>
      <c r="D187" s="3" t="s">
        <v>555</v>
      </c>
      <c r="E187" s="3">
        <v>80</v>
      </c>
      <c r="F187" s="3">
        <v>83</v>
      </c>
      <c r="G187" s="3">
        <v>80</v>
      </c>
      <c r="H187" s="3">
        <v>81</v>
      </c>
      <c r="I187" s="3" t="s">
        <v>11</v>
      </c>
    </row>
    <row r="188" spans="1:9" s="7" customFormat="1" ht="24.95" customHeight="1" x14ac:dyDescent="0.25">
      <c r="A188" s="3">
        <v>183</v>
      </c>
      <c r="B188" s="3" t="s">
        <v>556</v>
      </c>
      <c r="C188" s="12" t="s">
        <v>557</v>
      </c>
      <c r="D188" s="3" t="s">
        <v>558</v>
      </c>
      <c r="E188" s="3">
        <v>90</v>
      </c>
      <c r="F188" s="3">
        <v>86</v>
      </c>
      <c r="G188" s="3">
        <v>96</v>
      </c>
      <c r="H188" s="3">
        <v>90.67</v>
      </c>
      <c r="I188" s="3" t="s">
        <v>11</v>
      </c>
    </row>
    <row r="189" spans="1:9" s="7" customFormat="1" ht="24.95" customHeight="1" x14ac:dyDescent="0.25">
      <c r="A189" s="3">
        <v>184</v>
      </c>
      <c r="B189" s="3" t="s">
        <v>559</v>
      </c>
      <c r="C189" s="13" t="s">
        <v>560</v>
      </c>
      <c r="D189" s="3" t="s">
        <v>561</v>
      </c>
      <c r="E189" s="3">
        <v>100</v>
      </c>
      <c r="F189" s="3">
        <v>90</v>
      </c>
      <c r="G189" s="3">
        <v>96</v>
      </c>
      <c r="H189" s="3">
        <v>95.33</v>
      </c>
      <c r="I189" s="3" t="s">
        <v>11</v>
      </c>
    </row>
    <row r="190" spans="1:9" s="7" customFormat="1" ht="24.95" customHeight="1" x14ac:dyDescent="0.25">
      <c r="A190" s="3">
        <v>185</v>
      </c>
      <c r="B190" s="6" t="s">
        <v>562</v>
      </c>
      <c r="C190" s="8" t="s">
        <v>563</v>
      </c>
      <c r="D190" s="6" t="s">
        <v>564</v>
      </c>
      <c r="E190" s="6">
        <v>90</v>
      </c>
      <c r="F190" s="6">
        <v>93</v>
      </c>
      <c r="G190" s="6">
        <v>86</v>
      </c>
      <c r="H190" s="6">
        <v>89.67</v>
      </c>
      <c r="I190" s="6" t="s">
        <v>11</v>
      </c>
    </row>
    <row r="191" spans="1:9" s="7" customFormat="1" ht="24.95" customHeight="1" x14ac:dyDescent="0.25">
      <c r="A191" s="3">
        <v>186</v>
      </c>
      <c r="B191" s="3" t="s">
        <v>565</v>
      </c>
      <c r="C191" s="13" t="s">
        <v>566</v>
      </c>
      <c r="D191" s="3" t="s">
        <v>567</v>
      </c>
      <c r="E191" s="3">
        <v>70</v>
      </c>
      <c r="F191" s="3">
        <v>76</v>
      </c>
      <c r="G191" s="3">
        <v>83</v>
      </c>
      <c r="H191" s="3">
        <v>76.33</v>
      </c>
      <c r="I191" s="3" t="s">
        <v>11</v>
      </c>
    </row>
    <row r="192" spans="1:9" s="7" customFormat="1" ht="24.95" customHeight="1" x14ac:dyDescent="0.25">
      <c r="A192" s="3">
        <v>187</v>
      </c>
      <c r="B192" s="3" t="s">
        <v>568</v>
      </c>
      <c r="C192" s="12" t="s">
        <v>569</v>
      </c>
      <c r="D192" s="3" t="s">
        <v>570</v>
      </c>
      <c r="E192" s="3">
        <v>83</v>
      </c>
      <c r="F192" s="3">
        <v>90</v>
      </c>
      <c r="G192" s="3">
        <v>96</v>
      </c>
      <c r="H192" s="3">
        <v>89.67</v>
      </c>
      <c r="I192" s="3" t="s">
        <v>11</v>
      </c>
    </row>
    <row r="193" spans="1:9" s="7" customFormat="1" ht="24.95" customHeight="1" x14ac:dyDescent="0.25">
      <c r="A193" s="3">
        <v>188</v>
      </c>
      <c r="B193" s="3" t="s">
        <v>571</v>
      </c>
      <c r="C193" s="13" t="s">
        <v>572</v>
      </c>
      <c r="D193" s="3" t="s">
        <v>573</v>
      </c>
      <c r="E193" s="3">
        <v>66</v>
      </c>
      <c r="F193" s="3">
        <v>63</v>
      </c>
      <c r="G193" s="3">
        <v>90</v>
      </c>
      <c r="H193" s="3">
        <v>73</v>
      </c>
      <c r="I193" s="3" t="s">
        <v>11</v>
      </c>
    </row>
    <row r="194" spans="1:9" s="7" customFormat="1" ht="24.95" customHeight="1" x14ac:dyDescent="0.25">
      <c r="A194" s="3">
        <v>189</v>
      </c>
      <c r="B194" s="3" t="s">
        <v>574</v>
      </c>
      <c r="C194" s="12" t="s">
        <v>575</v>
      </c>
      <c r="D194" s="3" t="s">
        <v>576</v>
      </c>
      <c r="E194" s="3">
        <v>83</v>
      </c>
      <c r="F194" s="3">
        <v>63</v>
      </c>
      <c r="G194" s="3">
        <v>76</v>
      </c>
      <c r="H194" s="3">
        <v>74</v>
      </c>
      <c r="I194" s="3" t="s">
        <v>11</v>
      </c>
    </row>
    <row r="195" spans="1:9" s="7" customFormat="1" ht="24.95" customHeight="1" x14ac:dyDescent="0.25">
      <c r="A195" s="3">
        <v>190</v>
      </c>
      <c r="B195" s="3" t="s">
        <v>577</v>
      </c>
      <c r="C195" s="12" t="s">
        <v>578</v>
      </c>
      <c r="D195" s="3" t="s">
        <v>579</v>
      </c>
      <c r="E195" s="3">
        <v>66</v>
      </c>
      <c r="F195" s="3">
        <v>76</v>
      </c>
      <c r="G195" s="3">
        <v>63</v>
      </c>
      <c r="H195" s="3">
        <v>68.33</v>
      </c>
      <c r="I195" s="3" t="s">
        <v>11</v>
      </c>
    </row>
    <row r="196" spans="1:9" s="7" customFormat="1" ht="24.95" customHeight="1" x14ac:dyDescent="0.25">
      <c r="A196" s="3">
        <v>191</v>
      </c>
      <c r="B196" s="3" t="s">
        <v>580</v>
      </c>
      <c r="C196" s="12" t="s">
        <v>581</v>
      </c>
      <c r="D196" s="3" t="s">
        <v>582</v>
      </c>
      <c r="E196" s="3">
        <v>93</v>
      </c>
      <c r="F196" s="3">
        <v>86</v>
      </c>
      <c r="G196" s="3">
        <v>70</v>
      </c>
      <c r="H196" s="3">
        <v>83</v>
      </c>
      <c r="I196" s="3" t="s">
        <v>11</v>
      </c>
    </row>
    <row r="197" spans="1:9" s="7" customFormat="1" ht="24.95" customHeight="1" x14ac:dyDescent="0.25">
      <c r="A197" s="3">
        <v>192</v>
      </c>
      <c r="B197" s="3" t="s">
        <v>583</v>
      </c>
      <c r="C197" s="12" t="s">
        <v>584</v>
      </c>
      <c r="D197" s="3" t="s">
        <v>585</v>
      </c>
      <c r="E197" s="3">
        <v>86</v>
      </c>
      <c r="F197" s="3">
        <v>90</v>
      </c>
      <c r="G197" s="3">
        <v>86</v>
      </c>
      <c r="H197" s="3">
        <v>87.33</v>
      </c>
      <c r="I197" s="3" t="s">
        <v>11</v>
      </c>
    </row>
    <row r="198" spans="1:9" s="7" customFormat="1" ht="24.95" customHeight="1" x14ac:dyDescent="0.25">
      <c r="A198" s="3">
        <v>193</v>
      </c>
      <c r="B198" s="3" t="s">
        <v>586</v>
      </c>
      <c r="C198" s="12" t="s">
        <v>587</v>
      </c>
      <c r="D198" s="3" t="s">
        <v>588</v>
      </c>
      <c r="E198" s="3">
        <v>70</v>
      </c>
      <c r="F198" s="3">
        <v>86</v>
      </c>
      <c r="G198" s="3">
        <v>86</v>
      </c>
      <c r="H198" s="3">
        <v>80.67</v>
      </c>
      <c r="I198" s="3" t="s">
        <v>11</v>
      </c>
    </row>
    <row r="199" spans="1:9" s="7" customFormat="1" ht="24.95" customHeight="1" x14ac:dyDescent="0.25">
      <c r="A199" s="3">
        <v>194</v>
      </c>
      <c r="B199" s="3" t="s">
        <v>589</v>
      </c>
      <c r="C199" s="12" t="s">
        <v>590</v>
      </c>
      <c r="D199" s="3" t="s">
        <v>591</v>
      </c>
      <c r="E199" s="3">
        <v>83</v>
      </c>
      <c r="F199" s="3">
        <v>66</v>
      </c>
      <c r="G199" s="3">
        <v>80</v>
      </c>
      <c r="H199" s="3">
        <v>76.33</v>
      </c>
      <c r="I199" s="3" t="s">
        <v>11</v>
      </c>
    </row>
    <row r="200" spans="1:9" s="7" customFormat="1" ht="24.95" customHeight="1" x14ac:dyDescent="0.25">
      <c r="A200" s="3">
        <v>195</v>
      </c>
      <c r="B200" s="3" t="s">
        <v>592</v>
      </c>
      <c r="C200" s="12" t="s">
        <v>593</v>
      </c>
      <c r="D200" s="3" t="s">
        <v>594</v>
      </c>
      <c r="E200" s="3">
        <v>83</v>
      </c>
      <c r="F200" s="3">
        <v>70</v>
      </c>
      <c r="G200" s="3">
        <v>70</v>
      </c>
      <c r="H200" s="3">
        <v>74.33</v>
      </c>
      <c r="I200" s="3" t="s">
        <v>11</v>
      </c>
    </row>
    <row r="201" spans="1:9" s="7" customFormat="1" ht="24.95" customHeight="1" x14ac:dyDescent="0.25">
      <c r="A201" s="3">
        <v>196</v>
      </c>
      <c r="B201" s="3" t="s">
        <v>595</v>
      </c>
      <c r="C201" s="12" t="s">
        <v>596</v>
      </c>
      <c r="D201" s="3" t="s">
        <v>597</v>
      </c>
      <c r="E201" s="3">
        <v>43</v>
      </c>
      <c r="F201" s="3">
        <v>26</v>
      </c>
      <c r="G201" s="3">
        <v>70</v>
      </c>
      <c r="H201" s="3">
        <v>46.33</v>
      </c>
      <c r="I201" s="3" t="s">
        <v>336</v>
      </c>
    </row>
    <row r="202" spans="1:9" s="7" customFormat="1" ht="24.95" customHeight="1" x14ac:dyDescent="0.25">
      <c r="A202" s="3">
        <v>197</v>
      </c>
      <c r="B202" s="3" t="s">
        <v>598</v>
      </c>
      <c r="C202" s="12" t="s">
        <v>599</v>
      </c>
      <c r="D202" s="3" t="s">
        <v>600</v>
      </c>
      <c r="E202" s="3">
        <v>60</v>
      </c>
      <c r="F202" s="3">
        <v>53</v>
      </c>
      <c r="G202" s="3">
        <v>73</v>
      </c>
      <c r="H202" s="3">
        <v>62</v>
      </c>
      <c r="I202" s="3" t="s">
        <v>11</v>
      </c>
    </row>
    <row r="203" spans="1:9" s="7" customFormat="1" ht="24.95" customHeight="1" x14ac:dyDescent="0.25">
      <c r="A203" s="3">
        <v>198</v>
      </c>
      <c r="B203" s="3" t="s">
        <v>601</v>
      </c>
      <c r="C203" s="12" t="s">
        <v>602</v>
      </c>
      <c r="D203" s="3" t="s">
        <v>603</v>
      </c>
      <c r="E203" s="3">
        <v>93</v>
      </c>
      <c r="F203" s="3">
        <v>83</v>
      </c>
      <c r="G203" s="3">
        <v>90</v>
      </c>
      <c r="H203" s="3">
        <v>88.67</v>
      </c>
      <c r="I203" s="3" t="s">
        <v>11</v>
      </c>
    </row>
    <row r="204" spans="1:9" s="7" customFormat="1" ht="24.95" customHeight="1" x14ac:dyDescent="0.25">
      <c r="A204" s="3">
        <v>199</v>
      </c>
      <c r="B204" s="3" t="s">
        <v>604</v>
      </c>
      <c r="C204" s="12" t="s">
        <v>605</v>
      </c>
      <c r="D204" s="3" t="s">
        <v>606</v>
      </c>
      <c r="E204" s="3">
        <v>56</v>
      </c>
      <c r="F204" s="30">
        <v>83</v>
      </c>
      <c r="G204" s="3">
        <v>60</v>
      </c>
      <c r="H204" s="6">
        <f t="shared" ref="H204:H205" si="33">ROUND(AVERAGE(E204:G204),2)</f>
        <v>66.33</v>
      </c>
      <c r="I204" s="6" t="str">
        <f t="shared" ref="I204:I205" si="34">IF(H204&gt;=55,"PASS", "FAIL")</f>
        <v>PASS</v>
      </c>
    </row>
    <row r="205" spans="1:9" s="7" customFormat="1" ht="24.95" customHeight="1" x14ac:dyDescent="0.25">
      <c r="A205" s="3">
        <v>200</v>
      </c>
      <c r="B205" s="3" t="s">
        <v>607</v>
      </c>
      <c r="C205" s="12" t="s">
        <v>608</v>
      </c>
      <c r="D205" s="3" t="s">
        <v>609</v>
      </c>
      <c r="E205" s="3">
        <v>86</v>
      </c>
      <c r="F205" s="30">
        <v>76</v>
      </c>
      <c r="G205" s="3">
        <v>83</v>
      </c>
      <c r="H205" s="6">
        <f t="shared" si="33"/>
        <v>81.67</v>
      </c>
      <c r="I205" s="6" t="str">
        <f t="shared" si="34"/>
        <v>PASS</v>
      </c>
    </row>
    <row r="206" spans="1:9" s="7" customFormat="1" ht="24.95" customHeight="1" x14ac:dyDescent="0.25">
      <c r="A206" s="3">
        <v>201</v>
      </c>
      <c r="B206" s="6" t="s">
        <v>610</v>
      </c>
      <c r="C206" s="8" t="s">
        <v>611</v>
      </c>
      <c r="D206" s="6" t="s">
        <v>612</v>
      </c>
      <c r="E206" s="6">
        <v>76</v>
      </c>
      <c r="F206" s="6">
        <v>86</v>
      </c>
      <c r="G206" s="6">
        <v>83</v>
      </c>
      <c r="H206" s="6">
        <v>81.67</v>
      </c>
      <c r="I206" s="6" t="s">
        <v>11</v>
      </c>
    </row>
    <row r="207" spans="1:9" s="7" customFormat="1" ht="24.95" customHeight="1" x14ac:dyDescent="0.25">
      <c r="A207" s="3">
        <v>202</v>
      </c>
      <c r="B207" s="3" t="s">
        <v>613</v>
      </c>
      <c r="C207" s="12" t="s">
        <v>614</v>
      </c>
      <c r="D207" s="3" t="s">
        <v>615</v>
      </c>
      <c r="E207" s="6">
        <v>66</v>
      </c>
      <c r="F207" s="30">
        <v>73</v>
      </c>
      <c r="G207" s="6">
        <v>63</v>
      </c>
      <c r="H207" s="6">
        <f t="shared" ref="H207" si="35">ROUND(AVERAGE(E207:G207),2)</f>
        <v>67.33</v>
      </c>
      <c r="I207" s="6" t="str">
        <f t="shared" ref="I207" si="36">IF(H207&gt;=55,"PASS", "FAIL")</f>
        <v>PASS</v>
      </c>
    </row>
    <row r="208" spans="1:9" s="7" customFormat="1" ht="24.95" customHeight="1" x14ac:dyDescent="0.25">
      <c r="A208" s="3">
        <v>203</v>
      </c>
      <c r="B208" s="3" t="s">
        <v>616</v>
      </c>
      <c r="C208" s="12" t="s">
        <v>617</v>
      </c>
      <c r="D208" s="3" t="s">
        <v>618</v>
      </c>
      <c r="E208" s="3">
        <v>86</v>
      </c>
      <c r="F208" s="3">
        <v>70</v>
      </c>
      <c r="G208" s="3">
        <v>63</v>
      </c>
      <c r="H208" s="3">
        <v>73</v>
      </c>
      <c r="I208" s="3" t="s">
        <v>11</v>
      </c>
    </row>
    <row r="209" spans="1:9" s="7" customFormat="1" ht="24.95" customHeight="1" x14ac:dyDescent="0.25">
      <c r="A209" s="3">
        <v>204</v>
      </c>
      <c r="B209" s="3" t="s">
        <v>619</v>
      </c>
      <c r="C209" s="12" t="s">
        <v>620</v>
      </c>
      <c r="D209" s="3" t="s">
        <v>621</v>
      </c>
      <c r="E209" s="6">
        <v>56</v>
      </c>
      <c r="F209" s="30">
        <v>73</v>
      </c>
      <c r="G209" s="6">
        <v>83</v>
      </c>
      <c r="H209" s="6">
        <f t="shared" ref="H209" si="37">ROUND(AVERAGE(E209:G209),2)</f>
        <v>70.67</v>
      </c>
      <c r="I209" s="6" t="str">
        <f t="shared" ref="I209" si="38">IF(H209&gt;=55,"PASS", "FAIL")</f>
        <v>PASS</v>
      </c>
    </row>
    <row r="210" spans="1:9" s="7" customFormat="1" ht="24.95" customHeight="1" x14ac:dyDescent="0.25">
      <c r="A210" s="3">
        <v>205</v>
      </c>
      <c r="B210" s="3" t="s">
        <v>622</v>
      </c>
      <c r="C210" s="12" t="s">
        <v>623</v>
      </c>
      <c r="D210" s="3" t="s">
        <v>624</v>
      </c>
      <c r="E210" s="3">
        <v>83</v>
      </c>
      <c r="F210" s="3">
        <v>90</v>
      </c>
      <c r="G210" s="3">
        <v>80</v>
      </c>
      <c r="H210" s="3">
        <v>84.33</v>
      </c>
      <c r="I210" s="3" t="s">
        <v>11</v>
      </c>
    </row>
    <row r="211" spans="1:9" s="7" customFormat="1" ht="24.95" customHeight="1" x14ac:dyDescent="0.25">
      <c r="A211" s="3">
        <v>206</v>
      </c>
      <c r="B211" s="3" t="s">
        <v>625</v>
      </c>
      <c r="C211" s="12" t="s">
        <v>626</v>
      </c>
      <c r="D211" s="3" t="s">
        <v>627</v>
      </c>
      <c r="E211" s="6">
        <v>76</v>
      </c>
      <c r="F211" s="30">
        <v>83</v>
      </c>
      <c r="G211" s="6">
        <v>80</v>
      </c>
      <c r="H211" s="6">
        <f t="shared" ref="H211" si="39">ROUND(AVERAGE(E211:G211),2)</f>
        <v>79.67</v>
      </c>
      <c r="I211" s="6" t="str">
        <f t="shared" ref="I211" si="40">IF(H211&gt;=55,"PASS", "FAIL")</f>
        <v>PASS</v>
      </c>
    </row>
    <row r="212" spans="1:9" s="7" customFormat="1" ht="24.95" customHeight="1" x14ac:dyDescent="0.25">
      <c r="A212" s="3">
        <v>207</v>
      </c>
      <c r="B212" s="3" t="s">
        <v>628</v>
      </c>
      <c r="C212" s="12" t="s">
        <v>629</v>
      </c>
      <c r="D212" s="3" t="s">
        <v>630</v>
      </c>
      <c r="E212" s="3">
        <v>93</v>
      </c>
      <c r="F212" s="3">
        <v>96</v>
      </c>
      <c r="G212" s="3">
        <v>90</v>
      </c>
      <c r="H212" s="3">
        <v>93</v>
      </c>
      <c r="I212" s="3" t="s">
        <v>11</v>
      </c>
    </row>
    <row r="213" spans="1:9" s="7" customFormat="1" ht="24.95" customHeight="1" x14ac:dyDescent="0.25">
      <c r="A213" s="3">
        <v>208</v>
      </c>
      <c r="B213" s="3" t="s">
        <v>631</v>
      </c>
      <c r="C213" s="12" t="s">
        <v>632</v>
      </c>
      <c r="D213" s="3" t="s">
        <v>633</v>
      </c>
      <c r="E213" s="3">
        <v>60</v>
      </c>
      <c r="F213" s="3">
        <v>70</v>
      </c>
      <c r="G213" s="3">
        <v>76</v>
      </c>
      <c r="H213" s="3">
        <v>68.67</v>
      </c>
      <c r="I213" s="3" t="s">
        <v>11</v>
      </c>
    </row>
    <row r="214" spans="1:9" s="7" customFormat="1" ht="24.95" customHeight="1" x14ac:dyDescent="0.25">
      <c r="A214" s="3">
        <v>209</v>
      </c>
      <c r="B214" s="3" t="s">
        <v>634</v>
      </c>
      <c r="C214" s="12" t="s">
        <v>635</v>
      </c>
      <c r="D214" s="3" t="s">
        <v>636</v>
      </c>
      <c r="E214" s="3">
        <v>80</v>
      </c>
      <c r="F214" s="3">
        <v>53</v>
      </c>
      <c r="G214" s="3">
        <v>86</v>
      </c>
      <c r="H214" s="3">
        <v>73</v>
      </c>
      <c r="I214" s="3" t="s">
        <v>11</v>
      </c>
    </row>
    <row r="215" spans="1:9" s="7" customFormat="1" ht="24.95" customHeight="1" x14ac:dyDescent="0.25">
      <c r="A215" s="3">
        <v>210</v>
      </c>
      <c r="B215" s="3" t="s">
        <v>637</v>
      </c>
      <c r="C215" s="12" t="s">
        <v>638</v>
      </c>
      <c r="D215" s="3" t="s">
        <v>639</v>
      </c>
      <c r="E215" s="6">
        <v>86</v>
      </c>
      <c r="F215" s="30">
        <v>86</v>
      </c>
      <c r="G215" s="6">
        <v>93</v>
      </c>
      <c r="H215" s="6">
        <f t="shared" ref="H215" si="41">ROUND(AVERAGE(E215:G215),2)</f>
        <v>88.33</v>
      </c>
      <c r="I215" s="6" t="str">
        <f t="shared" ref="I215" si="42">IF(H215&gt;=55,"PASS", "FAIL")</f>
        <v>PASS</v>
      </c>
    </row>
    <row r="216" spans="1:9" s="7" customFormat="1" ht="24.95" customHeight="1" x14ac:dyDescent="0.25">
      <c r="A216" s="3">
        <v>211</v>
      </c>
      <c r="B216" s="3" t="s">
        <v>640</v>
      </c>
      <c r="C216" s="12" t="s">
        <v>641</v>
      </c>
      <c r="D216" s="3" t="s">
        <v>642</v>
      </c>
      <c r="E216" s="3">
        <v>70</v>
      </c>
      <c r="F216" s="3">
        <v>80</v>
      </c>
      <c r="G216" s="3">
        <v>76</v>
      </c>
      <c r="H216" s="3">
        <v>75.33</v>
      </c>
      <c r="I216" s="3" t="s">
        <v>11</v>
      </c>
    </row>
    <row r="217" spans="1:9" s="7" customFormat="1" ht="24.95" customHeight="1" x14ac:dyDescent="0.25">
      <c r="A217" s="3">
        <v>212</v>
      </c>
      <c r="B217" s="3" t="s">
        <v>643</v>
      </c>
      <c r="C217" s="12" t="s">
        <v>644</v>
      </c>
      <c r="D217" s="3" t="s">
        <v>645</v>
      </c>
      <c r="E217" s="3">
        <v>76</v>
      </c>
      <c r="F217" s="3">
        <v>86</v>
      </c>
      <c r="G217" s="3">
        <v>76</v>
      </c>
      <c r="H217" s="3">
        <v>79.33</v>
      </c>
      <c r="I217" s="3" t="s">
        <v>11</v>
      </c>
    </row>
    <row r="218" spans="1:9" s="7" customFormat="1" ht="24.95" customHeight="1" x14ac:dyDescent="0.25">
      <c r="A218" s="3">
        <v>213</v>
      </c>
      <c r="B218" s="3" t="s">
        <v>646</v>
      </c>
      <c r="C218" s="12" t="s">
        <v>647</v>
      </c>
      <c r="D218" s="3" t="s">
        <v>648</v>
      </c>
      <c r="E218" s="3">
        <v>66</v>
      </c>
      <c r="F218" s="3">
        <v>43</v>
      </c>
      <c r="G218" s="3">
        <v>63</v>
      </c>
      <c r="H218" s="3">
        <v>57.33</v>
      </c>
      <c r="I218" s="3" t="s">
        <v>11</v>
      </c>
    </row>
    <row r="219" spans="1:9" s="7" customFormat="1" ht="24.95" customHeight="1" x14ac:dyDescent="0.25">
      <c r="A219" s="3">
        <v>214</v>
      </c>
      <c r="B219" s="3" t="s">
        <v>649</v>
      </c>
      <c r="C219" s="12" t="s">
        <v>650</v>
      </c>
      <c r="D219" s="3" t="s">
        <v>651</v>
      </c>
      <c r="E219" s="3">
        <v>63</v>
      </c>
      <c r="F219" s="3">
        <v>66</v>
      </c>
      <c r="G219" s="3">
        <v>76</v>
      </c>
      <c r="H219" s="3">
        <v>68.33</v>
      </c>
      <c r="I219" s="3" t="s">
        <v>11</v>
      </c>
    </row>
    <row r="220" spans="1:9" s="7" customFormat="1" ht="24.95" customHeight="1" x14ac:dyDescent="0.25">
      <c r="A220" s="3">
        <v>215</v>
      </c>
      <c r="B220" s="3" t="s">
        <v>652</v>
      </c>
      <c r="C220" s="12" t="s">
        <v>653</v>
      </c>
      <c r="D220" s="3" t="s">
        <v>654</v>
      </c>
      <c r="E220" s="3">
        <v>96</v>
      </c>
      <c r="F220" s="3">
        <v>80</v>
      </c>
      <c r="G220" s="3">
        <v>90</v>
      </c>
      <c r="H220" s="3">
        <v>88.67</v>
      </c>
      <c r="I220" s="3" t="s">
        <v>11</v>
      </c>
    </row>
    <row r="221" spans="1:9" s="7" customFormat="1" ht="24.95" customHeight="1" x14ac:dyDescent="0.25">
      <c r="A221" s="3">
        <v>216</v>
      </c>
      <c r="B221" s="3" t="s">
        <v>655</v>
      </c>
      <c r="C221" s="12" t="s">
        <v>656</v>
      </c>
      <c r="D221" s="3" t="s">
        <v>657</v>
      </c>
      <c r="E221" s="6">
        <v>90</v>
      </c>
      <c r="F221" s="30">
        <v>96</v>
      </c>
      <c r="G221" s="6">
        <v>90</v>
      </c>
      <c r="H221" s="6">
        <f t="shared" ref="H221" si="43">ROUND(AVERAGE(E221:G221),2)</f>
        <v>92</v>
      </c>
      <c r="I221" s="6" t="str">
        <f t="shared" ref="I221" si="44">IF(H221&gt;=55,"PASS", "FAIL")</f>
        <v>PASS</v>
      </c>
    </row>
    <row r="222" spans="1:9" s="7" customFormat="1" ht="24.95" customHeight="1" x14ac:dyDescent="0.25">
      <c r="A222" s="3">
        <v>217</v>
      </c>
      <c r="B222" s="3" t="s">
        <v>658</v>
      </c>
      <c r="C222" s="12" t="s">
        <v>659</v>
      </c>
      <c r="D222" s="3" t="s">
        <v>660</v>
      </c>
      <c r="E222" s="3">
        <v>86</v>
      </c>
      <c r="F222" s="3">
        <v>86</v>
      </c>
      <c r="G222" s="3">
        <v>90</v>
      </c>
      <c r="H222" s="3">
        <v>87.33</v>
      </c>
      <c r="I222" s="3" t="s">
        <v>11</v>
      </c>
    </row>
    <row r="223" spans="1:9" s="7" customFormat="1" ht="24.95" customHeight="1" x14ac:dyDescent="0.25">
      <c r="A223" s="3">
        <v>218</v>
      </c>
      <c r="B223" s="3" t="s">
        <v>661</v>
      </c>
      <c r="C223" s="12" t="s">
        <v>662</v>
      </c>
      <c r="D223" s="3" t="s">
        <v>663</v>
      </c>
      <c r="E223" s="3">
        <v>90</v>
      </c>
      <c r="F223" s="3">
        <v>73</v>
      </c>
      <c r="G223" s="3">
        <v>93</v>
      </c>
      <c r="H223" s="3">
        <v>85.33</v>
      </c>
      <c r="I223" s="3" t="s">
        <v>11</v>
      </c>
    </row>
    <row r="224" spans="1:9" s="7" customFormat="1" ht="24.95" customHeight="1" x14ac:dyDescent="0.25">
      <c r="A224" s="3">
        <v>219</v>
      </c>
      <c r="B224" s="3" t="s">
        <v>664</v>
      </c>
      <c r="C224" s="12" t="s">
        <v>665</v>
      </c>
      <c r="D224" s="3" t="s">
        <v>666</v>
      </c>
      <c r="E224" s="3">
        <v>93</v>
      </c>
      <c r="F224" s="3">
        <v>83</v>
      </c>
      <c r="G224" s="3">
        <v>93</v>
      </c>
      <c r="H224" s="3">
        <v>89.67</v>
      </c>
      <c r="I224" s="3" t="s">
        <v>11</v>
      </c>
    </row>
    <row r="225" spans="1:9" s="7" customFormat="1" ht="24.95" customHeight="1" x14ac:dyDescent="0.25">
      <c r="A225" s="3">
        <v>220</v>
      </c>
      <c r="B225" s="3" t="s">
        <v>667</v>
      </c>
      <c r="C225" s="12" t="s">
        <v>668</v>
      </c>
      <c r="D225" s="3" t="s">
        <v>669</v>
      </c>
      <c r="E225" s="3">
        <v>76</v>
      </c>
      <c r="F225" s="3">
        <v>73</v>
      </c>
      <c r="G225" s="3">
        <v>93</v>
      </c>
      <c r="H225" s="3">
        <v>80.67</v>
      </c>
      <c r="I225" s="3" t="s">
        <v>11</v>
      </c>
    </row>
    <row r="226" spans="1:9" s="7" customFormat="1" ht="24.95" customHeight="1" x14ac:dyDescent="0.25">
      <c r="A226" s="3">
        <v>221</v>
      </c>
      <c r="B226" s="3" t="s">
        <v>670</v>
      </c>
      <c r="C226" s="12" t="s">
        <v>671</v>
      </c>
      <c r="D226" s="3" t="s">
        <v>672</v>
      </c>
      <c r="E226" s="3">
        <v>83</v>
      </c>
      <c r="F226" s="3">
        <v>83</v>
      </c>
      <c r="G226" s="3">
        <v>83</v>
      </c>
      <c r="H226" s="3">
        <v>83</v>
      </c>
      <c r="I226" s="3" t="s">
        <v>11</v>
      </c>
    </row>
    <row r="227" spans="1:9" s="7" customFormat="1" ht="24.95" customHeight="1" x14ac:dyDescent="0.25">
      <c r="A227" s="3">
        <v>222</v>
      </c>
      <c r="B227" s="3" t="s">
        <v>673</v>
      </c>
      <c r="C227" s="12" t="s">
        <v>674</v>
      </c>
      <c r="D227" s="3" t="s">
        <v>675</v>
      </c>
      <c r="E227" s="3">
        <v>83</v>
      </c>
      <c r="F227" s="3">
        <v>96</v>
      </c>
      <c r="G227" s="3">
        <v>86</v>
      </c>
      <c r="H227" s="3">
        <v>88.33</v>
      </c>
      <c r="I227" s="3" t="s">
        <v>11</v>
      </c>
    </row>
    <row r="228" spans="1:9" s="7" customFormat="1" ht="24.95" customHeight="1" x14ac:dyDescent="0.25">
      <c r="A228" s="3">
        <v>223</v>
      </c>
      <c r="B228" s="3" t="s">
        <v>676</v>
      </c>
      <c r="C228" s="12" t="s">
        <v>677</v>
      </c>
      <c r="D228" s="3" t="s">
        <v>678</v>
      </c>
      <c r="E228" s="3">
        <v>70</v>
      </c>
      <c r="F228" s="3">
        <v>86</v>
      </c>
      <c r="G228" s="3">
        <v>66</v>
      </c>
      <c r="H228" s="3">
        <v>74</v>
      </c>
      <c r="I228" s="3" t="s">
        <v>11</v>
      </c>
    </row>
    <row r="229" spans="1:9" s="7" customFormat="1" ht="24.95" customHeight="1" x14ac:dyDescent="0.25">
      <c r="A229" s="3">
        <v>224</v>
      </c>
      <c r="B229" s="3" t="s">
        <v>679</v>
      </c>
      <c r="C229" s="12" t="s">
        <v>680</v>
      </c>
      <c r="D229" s="3" t="s">
        <v>681</v>
      </c>
      <c r="E229" s="3">
        <v>86</v>
      </c>
      <c r="F229" s="3">
        <v>100</v>
      </c>
      <c r="G229" s="3">
        <v>93</v>
      </c>
      <c r="H229" s="3">
        <v>93</v>
      </c>
      <c r="I229" s="3" t="s">
        <v>11</v>
      </c>
    </row>
    <row r="230" spans="1:9" s="7" customFormat="1" ht="24.95" customHeight="1" x14ac:dyDescent="0.25">
      <c r="A230" s="3">
        <v>225</v>
      </c>
      <c r="B230" s="3" t="s">
        <v>682</v>
      </c>
      <c r="C230" s="12" t="s">
        <v>683</v>
      </c>
      <c r="D230" s="3" t="s">
        <v>684</v>
      </c>
      <c r="E230" s="3">
        <v>90</v>
      </c>
      <c r="F230" s="3">
        <v>96</v>
      </c>
      <c r="G230" s="3">
        <v>90</v>
      </c>
      <c r="H230" s="3">
        <v>92</v>
      </c>
      <c r="I230" s="3" t="s">
        <v>11</v>
      </c>
    </row>
    <row r="231" spans="1:9" s="7" customFormat="1" ht="24.95" customHeight="1" x14ac:dyDescent="0.25">
      <c r="A231" s="3">
        <v>226</v>
      </c>
      <c r="B231" s="3" t="s">
        <v>685</v>
      </c>
      <c r="C231" s="12" t="s">
        <v>686</v>
      </c>
      <c r="D231" s="3" t="s">
        <v>687</v>
      </c>
      <c r="E231" s="6">
        <v>90</v>
      </c>
      <c r="F231" s="30">
        <v>93</v>
      </c>
      <c r="G231" s="6">
        <v>93</v>
      </c>
      <c r="H231" s="6">
        <f t="shared" ref="H231:H233" si="45">ROUND(AVERAGE(E231:G231),2)</f>
        <v>92</v>
      </c>
      <c r="I231" s="6" t="str">
        <f t="shared" ref="I231:I233" si="46">IF(H231&gt;=55,"PASS", "FAIL")</f>
        <v>PASS</v>
      </c>
    </row>
    <row r="232" spans="1:9" s="7" customFormat="1" ht="24.95" customHeight="1" x14ac:dyDescent="0.25">
      <c r="A232" s="3">
        <v>227</v>
      </c>
      <c r="B232" s="3" t="s">
        <v>688</v>
      </c>
      <c r="C232" s="12" t="s">
        <v>689</v>
      </c>
      <c r="D232" s="3" t="s">
        <v>690</v>
      </c>
      <c r="E232" s="6">
        <v>90</v>
      </c>
      <c r="F232" s="30">
        <v>93</v>
      </c>
      <c r="G232" s="6">
        <v>96</v>
      </c>
      <c r="H232" s="6">
        <f t="shared" si="45"/>
        <v>93</v>
      </c>
      <c r="I232" s="6" t="str">
        <f t="shared" si="46"/>
        <v>PASS</v>
      </c>
    </row>
    <row r="233" spans="1:9" s="7" customFormat="1" ht="24.95" customHeight="1" x14ac:dyDescent="0.25">
      <c r="A233" s="3">
        <v>228</v>
      </c>
      <c r="B233" s="3" t="s">
        <v>691</v>
      </c>
      <c r="C233" s="12" t="s">
        <v>692</v>
      </c>
      <c r="D233" s="3" t="s">
        <v>693</v>
      </c>
      <c r="E233" s="6">
        <v>93</v>
      </c>
      <c r="F233" s="30">
        <v>86</v>
      </c>
      <c r="G233" s="6">
        <v>96</v>
      </c>
      <c r="H233" s="6">
        <f t="shared" si="45"/>
        <v>91.67</v>
      </c>
      <c r="I233" s="6" t="str">
        <f t="shared" si="46"/>
        <v>PASS</v>
      </c>
    </row>
    <row r="234" spans="1:9" s="7" customFormat="1" ht="24.95" customHeight="1" x14ac:dyDescent="0.25">
      <c r="A234" s="3">
        <v>229</v>
      </c>
      <c r="B234" s="3" t="s">
        <v>694</v>
      </c>
      <c r="C234" s="13" t="s">
        <v>695</v>
      </c>
      <c r="D234" s="3" t="s">
        <v>696</v>
      </c>
      <c r="E234" s="3">
        <v>66</v>
      </c>
      <c r="F234" s="3">
        <v>66</v>
      </c>
      <c r="G234" s="3">
        <v>73</v>
      </c>
      <c r="H234" s="3">
        <v>68.33</v>
      </c>
      <c r="I234" s="3" t="s">
        <v>11</v>
      </c>
    </row>
    <row r="235" spans="1:9" s="7" customFormat="1" ht="24.95" customHeight="1" x14ac:dyDescent="0.25">
      <c r="A235" s="3">
        <v>230</v>
      </c>
      <c r="B235" s="3" t="s">
        <v>697</v>
      </c>
      <c r="C235" s="13" t="s">
        <v>698</v>
      </c>
      <c r="D235" s="3" t="s">
        <v>699</v>
      </c>
      <c r="E235" s="3">
        <v>80</v>
      </c>
      <c r="F235" s="3">
        <v>83</v>
      </c>
      <c r="G235" s="3">
        <v>93</v>
      </c>
      <c r="H235" s="3">
        <v>85.33</v>
      </c>
      <c r="I235" s="3" t="s">
        <v>11</v>
      </c>
    </row>
    <row r="236" spans="1:9" s="7" customFormat="1" ht="24.95" customHeight="1" x14ac:dyDescent="0.25">
      <c r="A236" s="3">
        <v>231</v>
      </c>
      <c r="B236" s="3" t="s">
        <v>700</v>
      </c>
      <c r="C236" s="12" t="s">
        <v>701</v>
      </c>
      <c r="D236" s="3" t="s">
        <v>702</v>
      </c>
      <c r="E236" s="3">
        <v>86</v>
      </c>
      <c r="F236" s="3">
        <v>96</v>
      </c>
      <c r="G236" s="3">
        <v>93</v>
      </c>
      <c r="H236" s="3">
        <v>91.67</v>
      </c>
      <c r="I236" s="3" t="s">
        <v>11</v>
      </c>
    </row>
    <row r="237" spans="1:9" s="7" customFormat="1" ht="24.95" customHeight="1" x14ac:dyDescent="0.25">
      <c r="A237" s="3">
        <v>232</v>
      </c>
      <c r="B237" s="3" t="s">
        <v>703</v>
      </c>
      <c r="C237" s="12" t="s">
        <v>704</v>
      </c>
      <c r="D237" s="3" t="s">
        <v>705</v>
      </c>
      <c r="E237" s="3">
        <v>93</v>
      </c>
      <c r="F237" s="3">
        <v>93</v>
      </c>
      <c r="G237" s="3">
        <v>93</v>
      </c>
      <c r="H237" s="3">
        <v>93</v>
      </c>
      <c r="I237" s="3" t="s">
        <v>11</v>
      </c>
    </row>
    <row r="238" spans="1:9" s="7" customFormat="1" ht="24.95" customHeight="1" x14ac:dyDescent="0.25">
      <c r="A238" s="3">
        <v>233</v>
      </c>
      <c r="B238" s="3" t="s">
        <v>706</v>
      </c>
      <c r="C238" s="12" t="s">
        <v>707</v>
      </c>
      <c r="D238" s="3" t="s">
        <v>708</v>
      </c>
      <c r="E238" s="3">
        <v>90</v>
      </c>
      <c r="F238" s="3">
        <v>86</v>
      </c>
      <c r="G238" s="3">
        <v>90</v>
      </c>
      <c r="H238" s="3">
        <v>88.67</v>
      </c>
      <c r="I238" s="3" t="s">
        <v>11</v>
      </c>
    </row>
    <row r="239" spans="1:9" s="7" customFormat="1" ht="24.95" customHeight="1" x14ac:dyDescent="0.25">
      <c r="A239" s="3">
        <v>234</v>
      </c>
      <c r="B239" s="3" t="s">
        <v>709</v>
      </c>
      <c r="C239" s="12" t="s">
        <v>710</v>
      </c>
      <c r="D239" s="3" t="s">
        <v>711</v>
      </c>
      <c r="E239" s="3">
        <v>96</v>
      </c>
      <c r="F239" s="3">
        <v>90</v>
      </c>
      <c r="G239" s="3">
        <v>90</v>
      </c>
      <c r="H239" s="3">
        <v>92</v>
      </c>
      <c r="I239" s="3" t="s">
        <v>11</v>
      </c>
    </row>
    <row r="240" spans="1:9" s="7" customFormat="1" ht="24.95" customHeight="1" x14ac:dyDescent="0.25">
      <c r="A240" s="3">
        <v>235</v>
      </c>
      <c r="B240" s="3" t="s">
        <v>712</v>
      </c>
      <c r="C240" s="12" t="s">
        <v>713</v>
      </c>
      <c r="D240" s="3" t="s">
        <v>714</v>
      </c>
      <c r="E240" s="3">
        <v>80</v>
      </c>
      <c r="F240" s="3">
        <v>63</v>
      </c>
      <c r="G240" s="3">
        <v>93</v>
      </c>
      <c r="H240" s="3">
        <v>78.67</v>
      </c>
      <c r="I240" s="3" t="s">
        <v>11</v>
      </c>
    </row>
    <row r="241" spans="1:9" s="7" customFormat="1" ht="24.95" customHeight="1" x14ac:dyDescent="0.25">
      <c r="A241" s="3">
        <v>236</v>
      </c>
      <c r="B241" s="3" t="s">
        <v>715</v>
      </c>
      <c r="C241" s="12" t="s">
        <v>716</v>
      </c>
      <c r="D241" s="3" t="s">
        <v>717</v>
      </c>
      <c r="E241" s="3">
        <v>66</v>
      </c>
      <c r="F241" s="3">
        <v>86</v>
      </c>
      <c r="G241" s="3">
        <v>63</v>
      </c>
      <c r="H241" s="3">
        <v>71.67</v>
      </c>
      <c r="I241" s="3" t="s">
        <v>11</v>
      </c>
    </row>
    <row r="242" spans="1:9" s="7" customFormat="1" ht="24.95" customHeight="1" x14ac:dyDescent="0.25">
      <c r="A242" s="3">
        <v>237</v>
      </c>
      <c r="B242" s="3" t="s">
        <v>718</v>
      </c>
      <c r="C242" s="12" t="s">
        <v>719</v>
      </c>
      <c r="D242" s="3" t="s">
        <v>720</v>
      </c>
      <c r="E242" s="3">
        <v>86</v>
      </c>
      <c r="F242" s="3">
        <v>96</v>
      </c>
      <c r="G242" s="3">
        <v>93</v>
      </c>
      <c r="H242" s="3">
        <v>91.67</v>
      </c>
      <c r="I242" s="3" t="s">
        <v>11</v>
      </c>
    </row>
    <row r="243" spans="1:9" s="7" customFormat="1" ht="24.95" customHeight="1" x14ac:dyDescent="0.25">
      <c r="A243" s="3">
        <v>238</v>
      </c>
      <c r="B243" s="3" t="s">
        <v>721</v>
      </c>
      <c r="C243" s="12" t="s">
        <v>722</v>
      </c>
      <c r="D243" s="3" t="s">
        <v>723</v>
      </c>
      <c r="E243" s="3">
        <v>83</v>
      </c>
      <c r="F243" s="3">
        <v>93</v>
      </c>
      <c r="G243" s="3">
        <v>90</v>
      </c>
      <c r="H243" s="3">
        <v>88.67</v>
      </c>
      <c r="I243" s="3" t="s">
        <v>11</v>
      </c>
    </row>
    <row r="244" spans="1:9" s="7" customFormat="1" ht="24.95" customHeight="1" x14ac:dyDescent="0.25">
      <c r="A244" s="3">
        <v>239</v>
      </c>
      <c r="B244" s="3" t="s">
        <v>724</v>
      </c>
      <c r="C244" s="12" t="s">
        <v>725</v>
      </c>
      <c r="D244" s="3" t="s">
        <v>726</v>
      </c>
      <c r="E244" s="3">
        <v>76</v>
      </c>
      <c r="F244" s="3">
        <v>76</v>
      </c>
      <c r="G244" s="3">
        <v>76</v>
      </c>
      <c r="H244" s="3">
        <v>76</v>
      </c>
      <c r="I244" s="3" t="s">
        <v>11</v>
      </c>
    </row>
    <row r="245" spans="1:9" s="7" customFormat="1" ht="24.95" customHeight="1" x14ac:dyDescent="0.25">
      <c r="A245" s="3">
        <v>240</v>
      </c>
      <c r="B245" s="3" t="s">
        <v>727</v>
      </c>
      <c r="C245" s="12" t="s">
        <v>728</v>
      </c>
      <c r="D245" s="3" t="s">
        <v>729</v>
      </c>
      <c r="E245" s="3">
        <v>90</v>
      </c>
      <c r="F245" s="3">
        <v>83</v>
      </c>
      <c r="G245" s="3">
        <v>83</v>
      </c>
      <c r="H245" s="3">
        <v>85.33</v>
      </c>
      <c r="I245" s="3" t="s">
        <v>11</v>
      </c>
    </row>
    <row r="246" spans="1:9" s="7" customFormat="1" ht="24.95" customHeight="1" x14ac:dyDescent="0.25">
      <c r="A246" s="3">
        <v>241</v>
      </c>
      <c r="B246" s="3" t="s">
        <v>730</v>
      </c>
      <c r="C246" s="12" t="s">
        <v>731</v>
      </c>
      <c r="D246" s="3" t="s">
        <v>732</v>
      </c>
      <c r="E246" s="3">
        <v>56</v>
      </c>
      <c r="F246" s="3">
        <v>83</v>
      </c>
      <c r="G246" s="3">
        <v>80</v>
      </c>
      <c r="H246" s="3">
        <v>73</v>
      </c>
      <c r="I246" s="3" t="s">
        <v>11</v>
      </c>
    </row>
    <row r="247" spans="1:9" s="7" customFormat="1" ht="24.95" customHeight="1" x14ac:dyDescent="0.25">
      <c r="A247" s="3">
        <v>242</v>
      </c>
      <c r="B247" s="3" t="s">
        <v>733</v>
      </c>
      <c r="C247" s="12" t="s">
        <v>734</v>
      </c>
      <c r="D247" s="3" t="s">
        <v>735</v>
      </c>
      <c r="E247" s="3">
        <v>73</v>
      </c>
      <c r="F247" s="3">
        <v>66</v>
      </c>
      <c r="G247" s="3">
        <v>86</v>
      </c>
      <c r="H247" s="3">
        <v>75</v>
      </c>
      <c r="I247" s="3" t="s">
        <v>11</v>
      </c>
    </row>
    <row r="248" spans="1:9" s="7" customFormat="1" ht="24.95" customHeight="1" x14ac:dyDescent="0.25">
      <c r="A248" s="3">
        <v>243</v>
      </c>
      <c r="B248" s="3" t="s">
        <v>736</v>
      </c>
      <c r="C248" s="12" t="s">
        <v>737</v>
      </c>
      <c r="D248" s="3" t="s">
        <v>738</v>
      </c>
      <c r="E248" s="3">
        <v>86</v>
      </c>
      <c r="F248" s="3">
        <v>83</v>
      </c>
      <c r="G248" s="3">
        <v>76</v>
      </c>
      <c r="H248" s="3">
        <v>81.67</v>
      </c>
      <c r="I248" s="3" t="s">
        <v>11</v>
      </c>
    </row>
    <row r="249" spans="1:9" s="7" customFormat="1" ht="24.95" customHeight="1" x14ac:dyDescent="0.25">
      <c r="A249" s="3">
        <v>244</v>
      </c>
      <c r="B249" s="3" t="s">
        <v>739</v>
      </c>
      <c r="C249" s="12" t="s">
        <v>740</v>
      </c>
      <c r="D249" s="3" t="s">
        <v>741</v>
      </c>
      <c r="E249" s="3">
        <v>76</v>
      </c>
      <c r="F249" s="3">
        <v>86</v>
      </c>
      <c r="G249" s="3">
        <v>86</v>
      </c>
      <c r="H249" s="3">
        <v>82.67</v>
      </c>
      <c r="I249" s="3" t="s">
        <v>11</v>
      </c>
    </row>
    <row r="250" spans="1:9" s="7" customFormat="1" ht="24.95" customHeight="1" x14ac:dyDescent="0.25">
      <c r="A250" s="3">
        <v>245</v>
      </c>
      <c r="B250" s="3" t="s">
        <v>742</v>
      </c>
      <c r="C250" s="12" t="s">
        <v>743</v>
      </c>
      <c r="D250" s="3" t="s">
        <v>744</v>
      </c>
      <c r="E250" s="3">
        <v>96</v>
      </c>
      <c r="F250" s="3">
        <v>93</v>
      </c>
      <c r="G250" s="3">
        <v>93</v>
      </c>
      <c r="H250" s="3">
        <v>94</v>
      </c>
      <c r="I250" s="3" t="s">
        <v>11</v>
      </c>
    </row>
    <row r="251" spans="1:9" s="7" customFormat="1" ht="24.95" customHeight="1" x14ac:dyDescent="0.25">
      <c r="A251" s="3">
        <v>246</v>
      </c>
      <c r="B251" s="3" t="s">
        <v>745</v>
      </c>
      <c r="C251" s="12" t="s">
        <v>746</v>
      </c>
      <c r="D251" s="3" t="s">
        <v>747</v>
      </c>
      <c r="E251" s="3">
        <v>93</v>
      </c>
      <c r="F251" s="3">
        <v>80</v>
      </c>
      <c r="G251" s="3">
        <v>86</v>
      </c>
      <c r="H251" s="3">
        <v>86.33</v>
      </c>
      <c r="I251" s="3" t="s">
        <v>11</v>
      </c>
    </row>
    <row r="252" spans="1:9" s="7" customFormat="1" ht="24.95" customHeight="1" x14ac:dyDescent="0.25">
      <c r="A252" s="3">
        <v>247</v>
      </c>
      <c r="B252" s="3" t="s">
        <v>748</v>
      </c>
      <c r="C252" s="13" t="s">
        <v>749</v>
      </c>
      <c r="D252" s="3" t="s">
        <v>750</v>
      </c>
      <c r="E252" s="3">
        <v>86</v>
      </c>
      <c r="F252" s="3">
        <v>90</v>
      </c>
      <c r="G252" s="3">
        <v>86</v>
      </c>
      <c r="H252" s="3">
        <v>87.33</v>
      </c>
      <c r="I252" s="3" t="s">
        <v>11</v>
      </c>
    </row>
    <row r="253" spans="1:9" s="7" customFormat="1" ht="24.95" customHeight="1" x14ac:dyDescent="0.25">
      <c r="A253" s="3">
        <v>248</v>
      </c>
      <c r="B253" s="3" t="s">
        <v>751</v>
      </c>
      <c r="C253" s="13" t="s">
        <v>752</v>
      </c>
      <c r="D253" s="3" t="s">
        <v>753</v>
      </c>
      <c r="E253" s="3">
        <v>76</v>
      </c>
      <c r="F253" s="3">
        <v>86</v>
      </c>
      <c r="G253" s="3">
        <v>86</v>
      </c>
      <c r="H253" s="3">
        <v>82.67</v>
      </c>
      <c r="I253" s="3" t="s">
        <v>11</v>
      </c>
    </row>
    <row r="254" spans="1:9" s="7" customFormat="1" ht="24.95" customHeight="1" x14ac:dyDescent="0.25">
      <c r="A254" s="3">
        <v>249</v>
      </c>
      <c r="B254" s="3" t="s">
        <v>754</v>
      </c>
      <c r="C254" s="12" t="s">
        <v>755</v>
      </c>
      <c r="D254" s="3" t="s">
        <v>756</v>
      </c>
      <c r="E254" s="3">
        <v>90</v>
      </c>
      <c r="F254" s="3">
        <v>93</v>
      </c>
      <c r="G254" s="3">
        <v>96</v>
      </c>
      <c r="H254" s="3">
        <v>93</v>
      </c>
      <c r="I254" s="3" t="s">
        <v>11</v>
      </c>
    </row>
    <row r="255" spans="1:9" s="7" customFormat="1" ht="24.95" customHeight="1" x14ac:dyDescent="0.25">
      <c r="A255" s="3">
        <v>250</v>
      </c>
      <c r="B255" s="3" t="s">
        <v>757</v>
      </c>
      <c r="C255" s="12" t="s">
        <v>758</v>
      </c>
      <c r="D255" s="3" t="s">
        <v>759</v>
      </c>
      <c r="E255" s="3">
        <v>96</v>
      </c>
      <c r="F255" s="3">
        <v>93</v>
      </c>
      <c r="G255" s="3">
        <v>96</v>
      </c>
      <c r="H255" s="3">
        <v>95</v>
      </c>
      <c r="I255" s="3" t="s">
        <v>11</v>
      </c>
    </row>
    <row r="256" spans="1:9" s="7" customFormat="1" ht="24.95" customHeight="1" x14ac:dyDescent="0.25">
      <c r="A256" s="3">
        <v>251</v>
      </c>
      <c r="B256" s="3" t="s">
        <v>760</v>
      </c>
      <c r="C256" s="12" t="s">
        <v>761</v>
      </c>
      <c r="D256" s="3" t="s">
        <v>762</v>
      </c>
      <c r="E256" s="3">
        <v>70</v>
      </c>
      <c r="F256" s="3">
        <v>73</v>
      </c>
      <c r="G256" s="3">
        <v>80</v>
      </c>
      <c r="H256" s="3">
        <v>74.33</v>
      </c>
      <c r="I256" s="3" t="s">
        <v>11</v>
      </c>
    </row>
    <row r="257" spans="1:9" s="7" customFormat="1" ht="24.95" customHeight="1" x14ac:dyDescent="0.25">
      <c r="A257" s="3">
        <v>252</v>
      </c>
      <c r="B257" s="3" t="s">
        <v>763</v>
      </c>
      <c r="C257" s="13" t="s">
        <v>764</v>
      </c>
      <c r="D257" s="3" t="s">
        <v>765</v>
      </c>
      <c r="E257" s="3">
        <v>50</v>
      </c>
      <c r="F257" s="3">
        <v>36</v>
      </c>
      <c r="G257" s="3">
        <v>70</v>
      </c>
      <c r="H257" s="3">
        <v>52</v>
      </c>
      <c r="I257" s="3" t="s">
        <v>336</v>
      </c>
    </row>
    <row r="258" spans="1:9" s="7" customFormat="1" ht="24.95" customHeight="1" x14ac:dyDescent="0.25">
      <c r="A258" s="3">
        <v>253</v>
      </c>
      <c r="B258" s="3" t="s">
        <v>766</v>
      </c>
      <c r="C258" s="12" t="s">
        <v>767</v>
      </c>
      <c r="D258" s="3" t="s">
        <v>768</v>
      </c>
      <c r="E258" s="3">
        <v>93</v>
      </c>
      <c r="F258" s="3">
        <v>100</v>
      </c>
      <c r="G258" s="3">
        <v>96</v>
      </c>
      <c r="H258" s="3">
        <v>96.33</v>
      </c>
      <c r="I258" s="3" t="s">
        <v>11</v>
      </c>
    </row>
    <row r="259" spans="1:9" s="7" customFormat="1" ht="24.95" customHeight="1" x14ac:dyDescent="0.25">
      <c r="A259" s="3">
        <v>254</v>
      </c>
      <c r="B259" s="3" t="s">
        <v>769</v>
      </c>
      <c r="C259" s="12" t="s">
        <v>770</v>
      </c>
      <c r="D259" s="3" t="s">
        <v>771</v>
      </c>
      <c r="E259" s="3">
        <v>86</v>
      </c>
      <c r="F259" s="3">
        <v>70</v>
      </c>
      <c r="G259" s="3">
        <v>83</v>
      </c>
      <c r="H259" s="3">
        <v>79.67</v>
      </c>
      <c r="I259" s="3" t="s">
        <v>11</v>
      </c>
    </row>
    <row r="260" spans="1:9" s="7" customFormat="1" ht="24.95" customHeight="1" x14ac:dyDescent="0.25">
      <c r="A260" s="3">
        <v>255</v>
      </c>
      <c r="B260" s="3" t="s">
        <v>772</v>
      </c>
      <c r="C260" s="13" t="s">
        <v>773</v>
      </c>
      <c r="D260" s="3" t="s">
        <v>774</v>
      </c>
      <c r="E260" s="3">
        <v>86</v>
      </c>
      <c r="F260" s="3">
        <v>80</v>
      </c>
      <c r="G260" s="3">
        <v>80</v>
      </c>
      <c r="H260" s="3">
        <v>82</v>
      </c>
      <c r="I260" s="3" t="s">
        <v>11</v>
      </c>
    </row>
    <row r="261" spans="1:9" s="7" customFormat="1" ht="24.95" customHeight="1" x14ac:dyDescent="0.25">
      <c r="A261" s="3">
        <v>256</v>
      </c>
      <c r="B261" s="3" t="s">
        <v>775</v>
      </c>
      <c r="C261" s="13" t="s">
        <v>776</v>
      </c>
      <c r="D261" s="3" t="s">
        <v>777</v>
      </c>
      <c r="E261" s="3">
        <v>80</v>
      </c>
      <c r="F261" s="3">
        <v>86</v>
      </c>
      <c r="G261" s="3">
        <v>80</v>
      </c>
      <c r="H261" s="3">
        <v>82</v>
      </c>
      <c r="I261" s="3" t="s">
        <v>11</v>
      </c>
    </row>
    <row r="262" spans="1:9" s="7" customFormat="1" ht="24.95" customHeight="1" x14ac:dyDescent="0.25">
      <c r="A262" s="3">
        <v>257</v>
      </c>
      <c r="B262" s="3" t="s">
        <v>778</v>
      </c>
      <c r="C262" s="13" t="s">
        <v>779</v>
      </c>
      <c r="D262" s="3" t="s">
        <v>780</v>
      </c>
      <c r="E262" s="3">
        <v>73</v>
      </c>
      <c r="F262" s="3">
        <v>33</v>
      </c>
      <c r="G262" s="3">
        <v>70</v>
      </c>
      <c r="H262" s="3">
        <v>58.67</v>
      </c>
      <c r="I262" s="3" t="s">
        <v>11</v>
      </c>
    </row>
    <row r="263" spans="1:9" s="7" customFormat="1" ht="24.95" customHeight="1" x14ac:dyDescent="0.25">
      <c r="A263" s="3">
        <v>258</v>
      </c>
      <c r="B263" s="3" t="s">
        <v>781</v>
      </c>
      <c r="C263" s="12" t="s">
        <v>782</v>
      </c>
      <c r="D263" s="3" t="s">
        <v>783</v>
      </c>
      <c r="E263" s="6">
        <v>83</v>
      </c>
      <c r="F263" s="30">
        <v>76</v>
      </c>
      <c r="G263" s="6">
        <v>70</v>
      </c>
      <c r="H263" s="6">
        <f t="shared" ref="H263" si="47">ROUND(AVERAGE(E263:G263),2)</f>
        <v>76.33</v>
      </c>
      <c r="I263" s="6" t="str">
        <f t="shared" ref="I263" si="48">IF(H263&gt;=55,"PASS", "FAIL")</f>
        <v>PASS</v>
      </c>
    </row>
    <row r="264" spans="1:9" s="7" customFormat="1" ht="24.95" customHeight="1" x14ac:dyDescent="0.25">
      <c r="A264" s="3">
        <v>259</v>
      </c>
      <c r="B264" s="3" t="s">
        <v>784</v>
      </c>
      <c r="C264" s="12" t="s">
        <v>785</v>
      </c>
      <c r="D264" s="3" t="s">
        <v>786</v>
      </c>
      <c r="E264" s="3">
        <v>70</v>
      </c>
      <c r="F264" s="3">
        <v>80</v>
      </c>
      <c r="G264" s="3">
        <v>83</v>
      </c>
      <c r="H264" s="3">
        <v>77.67</v>
      </c>
      <c r="I264" s="3" t="s">
        <v>11</v>
      </c>
    </row>
    <row r="265" spans="1:9" s="7" customFormat="1" ht="24.95" customHeight="1" x14ac:dyDescent="0.25">
      <c r="A265" s="3">
        <v>260</v>
      </c>
      <c r="B265" s="3" t="s">
        <v>787</v>
      </c>
      <c r="C265" s="12" t="s">
        <v>788</v>
      </c>
      <c r="D265" s="3" t="s">
        <v>789</v>
      </c>
      <c r="E265" s="3">
        <v>86</v>
      </c>
      <c r="F265" s="3">
        <v>83</v>
      </c>
      <c r="G265" s="3">
        <v>90</v>
      </c>
      <c r="H265" s="3">
        <v>86.33</v>
      </c>
      <c r="I265" s="3" t="s">
        <v>11</v>
      </c>
    </row>
    <row r="266" spans="1:9" s="7" customFormat="1" ht="24.95" customHeight="1" x14ac:dyDescent="0.25">
      <c r="A266" s="3">
        <v>261</v>
      </c>
      <c r="B266" s="3" t="s">
        <v>790</v>
      </c>
      <c r="C266" s="12" t="s">
        <v>791</v>
      </c>
      <c r="D266" s="3" t="s">
        <v>792</v>
      </c>
      <c r="E266" s="3">
        <v>90</v>
      </c>
      <c r="F266" s="3">
        <v>96</v>
      </c>
      <c r="G266" s="3">
        <v>90</v>
      </c>
      <c r="H266" s="3">
        <v>92</v>
      </c>
      <c r="I266" s="3" t="s">
        <v>11</v>
      </c>
    </row>
    <row r="267" spans="1:9" s="7" customFormat="1" ht="24.95" customHeight="1" x14ac:dyDescent="0.25">
      <c r="A267" s="3">
        <v>262</v>
      </c>
      <c r="B267" s="3" t="s">
        <v>793</v>
      </c>
      <c r="C267" s="12" t="s">
        <v>794</v>
      </c>
      <c r="D267" s="3" t="s">
        <v>795</v>
      </c>
      <c r="E267" s="3">
        <v>83</v>
      </c>
      <c r="F267" s="3">
        <v>93</v>
      </c>
      <c r="G267" s="3">
        <v>100</v>
      </c>
      <c r="H267" s="3">
        <v>92</v>
      </c>
      <c r="I267" s="3" t="s">
        <v>11</v>
      </c>
    </row>
    <row r="268" spans="1:9" s="7" customFormat="1" ht="24.95" customHeight="1" x14ac:dyDescent="0.25">
      <c r="A268" s="3">
        <v>263</v>
      </c>
      <c r="B268" s="3" t="s">
        <v>796</v>
      </c>
      <c r="C268" s="13" t="s">
        <v>797</v>
      </c>
      <c r="D268" s="3" t="s">
        <v>798</v>
      </c>
      <c r="E268" s="3">
        <v>90</v>
      </c>
      <c r="F268" s="3">
        <v>83</v>
      </c>
      <c r="G268" s="3">
        <v>100</v>
      </c>
      <c r="H268" s="3">
        <v>91</v>
      </c>
      <c r="I268" s="3" t="s">
        <v>11</v>
      </c>
    </row>
    <row r="269" spans="1:9" s="7" customFormat="1" ht="24.95" customHeight="1" x14ac:dyDescent="0.25">
      <c r="A269" s="3">
        <v>264</v>
      </c>
      <c r="B269" s="3" t="s">
        <v>799</v>
      </c>
      <c r="C269" s="13" t="s">
        <v>800</v>
      </c>
      <c r="D269" s="3" t="s">
        <v>801</v>
      </c>
      <c r="E269" s="3">
        <v>96</v>
      </c>
      <c r="F269" s="3">
        <v>90</v>
      </c>
      <c r="G269" s="3">
        <v>93</v>
      </c>
      <c r="H269" s="3">
        <v>93</v>
      </c>
      <c r="I269" s="3" t="s">
        <v>11</v>
      </c>
    </row>
    <row r="270" spans="1:9" s="7" customFormat="1" ht="24.95" customHeight="1" x14ac:dyDescent="0.25">
      <c r="A270" s="3">
        <v>265</v>
      </c>
      <c r="B270" s="3" t="s">
        <v>802</v>
      </c>
      <c r="C270" s="13" t="s">
        <v>803</v>
      </c>
      <c r="D270" s="3" t="s">
        <v>804</v>
      </c>
      <c r="E270" s="3">
        <v>90</v>
      </c>
      <c r="F270" s="3">
        <v>83</v>
      </c>
      <c r="G270" s="3">
        <v>83</v>
      </c>
      <c r="H270" s="3">
        <v>85.33</v>
      </c>
      <c r="I270" s="3" t="s">
        <v>11</v>
      </c>
    </row>
    <row r="271" spans="1:9" s="7" customFormat="1" ht="24.95" customHeight="1" x14ac:dyDescent="0.25">
      <c r="A271" s="3">
        <v>266</v>
      </c>
      <c r="B271" s="3" t="s">
        <v>805</v>
      </c>
      <c r="C271" s="12" t="s">
        <v>806</v>
      </c>
      <c r="D271" s="3" t="s">
        <v>807</v>
      </c>
      <c r="E271" s="3">
        <v>60</v>
      </c>
      <c r="F271" s="3">
        <v>80</v>
      </c>
      <c r="G271" s="3">
        <v>73</v>
      </c>
      <c r="H271" s="3">
        <v>71</v>
      </c>
      <c r="I271" s="3" t="s">
        <v>11</v>
      </c>
    </row>
    <row r="272" spans="1:9" s="7" customFormat="1" ht="24.95" customHeight="1" x14ac:dyDescent="0.25">
      <c r="A272" s="3">
        <v>267</v>
      </c>
      <c r="B272" s="3" t="s">
        <v>808</v>
      </c>
      <c r="C272" s="12" t="s">
        <v>809</v>
      </c>
      <c r="D272" s="3" t="s">
        <v>810</v>
      </c>
      <c r="E272" s="3">
        <v>90</v>
      </c>
      <c r="F272" s="3">
        <v>90</v>
      </c>
      <c r="G272" s="3">
        <v>80</v>
      </c>
      <c r="H272" s="3">
        <v>86.67</v>
      </c>
      <c r="I272" s="3" t="s">
        <v>11</v>
      </c>
    </row>
    <row r="273" spans="1:9" s="7" customFormat="1" ht="24.95" customHeight="1" x14ac:dyDescent="0.25">
      <c r="A273" s="3">
        <v>268</v>
      </c>
      <c r="B273" s="3" t="s">
        <v>811</v>
      </c>
      <c r="C273" s="12" t="s">
        <v>812</v>
      </c>
      <c r="D273" s="3" t="s">
        <v>813</v>
      </c>
      <c r="E273" s="6">
        <v>53</v>
      </c>
      <c r="F273" s="30">
        <v>66</v>
      </c>
      <c r="G273" s="6">
        <v>50</v>
      </c>
      <c r="H273" s="6">
        <f t="shared" ref="H273" si="49">ROUND(AVERAGE(E273:G273),2)</f>
        <v>56.33</v>
      </c>
      <c r="I273" s="6" t="str">
        <f t="shared" ref="I273" si="50">IF(H273&gt;=55,"PASS", "FAIL")</f>
        <v>PASS</v>
      </c>
    </row>
    <row r="274" spans="1:9" s="7" customFormat="1" ht="24.95" customHeight="1" x14ac:dyDescent="0.25">
      <c r="A274" s="3">
        <v>269</v>
      </c>
      <c r="B274" s="3" t="s">
        <v>814</v>
      </c>
      <c r="C274" s="13" t="s">
        <v>815</v>
      </c>
      <c r="D274" s="3" t="s">
        <v>816</v>
      </c>
      <c r="E274" s="3">
        <v>83</v>
      </c>
      <c r="F274" s="3">
        <v>86</v>
      </c>
      <c r="G274" s="3">
        <v>70</v>
      </c>
      <c r="H274" s="3">
        <v>79.67</v>
      </c>
      <c r="I274" s="3" t="s">
        <v>11</v>
      </c>
    </row>
    <row r="275" spans="1:9" s="7" customFormat="1" ht="24.95" customHeight="1" x14ac:dyDescent="0.25">
      <c r="A275" s="3">
        <v>270</v>
      </c>
      <c r="B275" s="3" t="s">
        <v>817</v>
      </c>
      <c r="C275" s="13" t="s">
        <v>818</v>
      </c>
      <c r="D275" s="3" t="s">
        <v>819</v>
      </c>
      <c r="E275" s="3">
        <v>86</v>
      </c>
      <c r="F275" s="3">
        <v>90</v>
      </c>
      <c r="G275" s="3">
        <v>83</v>
      </c>
      <c r="H275" s="3">
        <v>86.33</v>
      </c>
      <c r="I275" s="3" t="s">
        <v>11</v>
      </c>
    </row>
    <row r="276" spans="1:9" s="7" customFormat="1" ht="24.95" customHeight="1" x14ac:dyDescent="0.25">
      <c r="A276" s="3">
        <v>271</v>
      </c>
      <c r="B276" s="3" t="s">
        <v>820</v>
      </c>
      <c r="C276" s="13" t="s">
        <v>821</v>
      </c>
      <c r="D276" s="3" t="s">
        <v>822</v>
      </c>
      <c r="E276" s="3">
        <v>96</v>
      </c>
      <c r="F276" s="3">
        <v>80</v>
      </c>
      <c r="G276" s="3">
        <v>83</v>
      </c>
      <c r="H276" s="3">
        <v>86.33</v>
      </c>
      <c r="I276" s="3" t="s">
        <v>11</v>
      </c>
    </row>
    <row r="277" spans="1:9" s="7" customFormat="1" ht="24.95" customHeight="1" x14ac:dyDescent="0.25">
      <c r="A277" s="3">
        <v>272</v>
      </c>
      <c r="B277" s="3" t="s">
        <v>823</v>
      </c>
      <c r="C277" s="13" t="s">
        <v>824</v>
      </c>
      <c r="D277" s="3" t="s">
        <v>825</v>
      </c>
      <c r="E277" s="3">
        <v>90</v>
      </c>
      <c r="F277" s="3">
        <v>90</v>
      </c>
      <c r="G277" s="3">
        <v>93</v>
      </c>
      <c r="H277" s="3">
        <v>91</v>
      </c>
      <c r="I277" s="3" t="s">
        <v>11</v>
      </c>
    </row>
    <row r="278" spans="1:9" s="7" customFormat="1" ht="24.95" customHeight="1" x14ac:dyDescent="0.25">
      <c r="A278" s="3">
        <v>273</v>
      </c>
      <c r="B278" s="3" t="s">
        <v>826</v>
      </c>
      <c r="C278" s="13" t="s">
        <v>827</v>
      </c>
      <c r="D278" s="3" t="s">
        <v>828</v>
      </c>
      <c r="E278" s="3">
        <v>80</v>
      </c>
      <c r="F278" s="3">
        <v>90</v>
      </c>
      <c r="G278" s="3">
        <v>83</v>
      </c>
      <c r="H278" s="3">
        <v>84.33</v>
      </c>
      <c r="I278" s="3" t="s">
        <v>11</v>
      </c>
    </row>
    <row r="279" spans="1:9" s="7" customFormat="1" ht="24.95" customHeight="1" x14ac:dyDescent="0.25">
      <c r="A279" s="3">
        <v>274</v>
      </c>
      <c r="B279" s="3" t="s">
        <v>829</v>
      </c>
      <c r="C279" s="13" t="s">
        <v>830</v>
      </c>
      <c r="D279" s="3" t="s">
        <v>831</v>
      </c>
      <c r="E279" s="3">
        <v>83</v>
      </c>
      <c r="F279" s="3">
        <v>83</v>
      </c>
      <c r="G279" s="3">
        <v>83</v>
      </c>
      <c r="H279" s="3">
        <v>83</v>
      </c>
      <c r="I279" s="3" t="s">
        <v>11</v>
      </c>
    </row>
    <row r="280" spans="1:9" s="7" customFormat="1" ht="24.95" customHeight="1" x14ac:dyDescent="0.25">
      <c r="A280" s="3">
        <v>275</v>
      </c>
      <c r="B280" s="3" t="s">
        <v>832</v>
      </c>
      <c r="C280" s="12" t="s">
        <v>833</v>
      </c>
      <c r="D280" s="3" t="s">
        <v>834</v>
      </c>
      <c r="E280" s="6">
        <v>86</v>
      </c>
      <c r="F280" s="30">
        <v>90</v>
      </c>
      <c r="G280" s="6">
        <v>90</v>
      </c>
      <c r="H280" s="6">
        <f t="shared" ref="H280" si="51">ROUND(AVERAGE(E280:G280),2)</f>
        <v>88.67</v>
      </c>
      <c r="I280" s="6" t="str">
        <f t="shared" ref="I280" si="52">IF(H280&gt;=55,"PASS", "FAIL")</f>
        <v>PASS</v>
      </c>
    </row>
    <row r="281" spans="1:9" s="7" customFormat="1" ht="24.95" customHeight="1" x14ac:dyDescent="0.25">
      <c r="A281" s="3">
        <v>276</v>
      </c>
      <c r="B281" s="3" t="s">
        <v>835</v>
      </c>
      <c r="C281" s="12" t="s">
        <v>836</v>
      </c>
      <c r="D281" s="3" t="s">
        <v>837</v>
      </c>
      <c r="E281" s="3">
        <v>83</v>
      </c>
      <c r="F281" s="3">
        <v>90</v>
      </c>
      <c r="G281" s="3">
        <v>86</v>
      </c>
      <c r="H281" s="3">
        <v>86.33</v>
      </c>
      <c r="I281" s="3" t="s">
        <v>11</v>
      </c>
    </row>
    <row r="282" spans="1:9" s="7" customFormat="1" ht="24.95" customHeight="1" x14ac:dyDescent="0.25">
      <c r="A282" s="3">
        <v>277</v>
      </c>
      <c r="B282" s="3" t="s">
        <v>838</v>
      </c>
      <c r="C282" s="12" t="s">
        <v>839</v>
      </c>
      <c r="D282" s="3" t="s">
        <v>840</v>
      </c>
      <c r="E282" s="6">
        <v>86</v>
      </c>
      <c r="F282" s="30">
        <v>76</v>
      </c>
      <c r="G282" s="6">
        <v>83</v>
      </c>
      <c r="H282" s="6">
        <f t="shared" ref="H282" si="53">ROUND(AVERAGE(E282:G282),2)</f>
        <v>81.67</v>
      </c>
      <c r="I282" s="6" t="str">
        <f t="shared" ref="I282" si="54">IF(H282&gt;=55,"PASS", "FAIL")</f>
        <v>PASS</v>
      </c>
    </row>
    <row r="283" spans="1:9" s="7" customFormat="1" ht="24.95" customHeight="1" x14ac:dyDescent="0.25">
      <c r="A283" s="3">
        <v>278</v>
      </c>
      <c r="B283" s="3" t="s">
        <v>841</v>
      </c>
      <c r="C283" s="12" t="s">
        <v>842</v>
      </c>
      <c r="D283" s="3" t="s">
        <v>843</v>
      </c>
      <c r="E283" s="3">
        <v>90</v>
      </c>
      <c r="F283" s="3">
        <v>83</v>
      </c>
      <c r="G283" s="3">
        <v>86</v>
      </c>
      <c r="H283" s="3">
        <v>86.33</v>
      </c>
      <c r="I283" s="3" t="s">
        <v>11</v>
      </c>
    </row>
    <row r="284" spans="1:9" s="7" customFormat="1" ht="24.95" customHeight="1" x14ac:dyDescent="0.25">
      <c r="A284" s="3">
        <v>279</v>
      </c>
      <c r="B284" s="3" t="s">
        <v>844</v>
      </c>
      <c r="C284" s="12" t="s">
        <v>845</v>
      </c>
      <c r="D284" s="3" t="s">
        <v>846</v>
      </c>
      <c r="E284" s="6">
        <v>96</v>
      </c>
      <c r="F284" s="30">
        <v>83</v>
      </c>
      <c r="G284" s="6">
        <v>86</v>
      </c>
      <c r="H284" s="6">
        <f t="shared" ref="H284:H286" si="55">ROUND(AVERAGE(E284:G284),2)</f>
        <v>88.33</v>
      </c>
      <c r="I284" s="6" t="str">
        <f t="shared" ref="I284:I286" si="56">IF(H284&gt;=55,"PASS", "FAIL")</f>
        <v>PASS</v>
      </c>
    </row>
    <row r="285" spans="1:9" s="7" customFormat="1" ht="24.95" customHeight="1" x14ac:dyDescent="0.25">
      <c r="A285" s="3">
        <v>280</v>
      </c>
      <c r="B285" s="3" t="s">
        <v>847</v>
      </c>
      <c r="C285" s="12" t="s">
        <v>848</v>
      </c>
      <c r="D285" s="3" t="s">
        <v>849</v>
      </c>
      <c r="E285" s="6">
        <v>83</v>
      </c>
      <c r="F285" s="30">
        <v>96</v>
      </c>
      <c r="G285" s="6">
        <v>80</v>
      </c>
      <c r="H285" s="6">
        <f t="shared" si="55"/>
        <v>86.33</v>
      </c>
      <c r="I285" s="6" t="str">
        <f t="shared" si="56"/>
        <v>PASS</v>
      </c>
    </row>
    <row r="286" spans="1:9" s="7" customFormat="1" ht="24.95" customHeight="1" x14ac:dyDescent="0.25">
      <c r="A286" s="3">
        <v>281</v>
      </c>
      <c r="B286" s="3" t="s">
        <v>850</v>
      </c>
      <c r="C286" s="12" t="s">
        <v>851</v>
      </c>
      <c r="D286" s="3" t="s">
        <v>852</v>
      </c>
      <c r="E286" s="6">
        <v>90</v>
      </c>
      <c r="F286" s="30">
        <v>76</v>
      </c>
      <c r="G286" s="6">
        <v>80</v>
      </c>
      <c r="H286" s="6">
        <f t="shared" si="55"/>
        <v>82</v>
      </c>
      <c r="I286" s="6" t="str">
        <f t="shared" si="56"/>
        <v>PASS</v>
      </c>
    </row>
    <row r="287" spans="1:9" s="7" customFormat="1" ht="24.95" customHeight="1" x14ac:dyDescent="0.25">
      <c r="A287" s="3">
        <v>282</v>
      </c>
      <c r="B287" s="3" t="s">
        <v>853</v>
      </c>
      <c r="C287" s="12" t="s">
        <v>854</v>
      </c>
      <c r="D287" s="3" t="s">
        <v>855</v>
      </c>
      <c r="E287" s="3">
        <v>73</v>
      </c>
      <c r="F287" s="3" t="e">
        <v>#N/A</v>
      </c>
      <c r="G287" s="3">
        <v>73</v>
      </c>
      <c r="H287" s="3" t="e">
        <v>#N/A</v>
      </c>
      <c r="I287" s="3" t="e">
        <v>#N/A</v>
      </c>
    </row>
    <row r="288" spans="1:9" s="7" customFormat="1" ht="24.95" customHeight="1" x14ac:dyDescent="0.25">
      <c r="A288" s="3">
        <v>283</v>
      </c>
      <c r="B288" s="3" t="s">
        <v>856</v>
      </c>
      <c r="C288" s="13" t="s">
        <v>857</v>
      </c>
      <c r="D288" s="3" t="s">
        <v>858</v>
      </c>
      <c r="E288" s="3">
        <v>66</v>
      </c>
      <c r="F288" s="3">
        <v>66</v>
      </c>
      <c r="G288" s="3">
        <v>70</v>
      </c>
      <c r="H288" s="3">
        <v>67.33</v>
      </c>
      <c r="I288" s="3" t="s">
        <v>11</v>
      </c>
    </row>
    <row r="289" spans="1:9" s="7" customFormat="1" ht="24.95" customHeight="1" x14ac:dyDescent="0.25">
      <c r="A289" s="3">
        <v>284</v>
      </c>
      <c r="B289" s="3" t="s">
        <v>859</v>
      </c>
      <c r="C289" s="13" t="s">
        <v>860</v>
      </c>
      <c r="D289" s="3" t="s">
        <v>861</v>
      </c>
      <c r="E289" s="3">
        <v>83</v>
      </c>
      <c r="F289" s="3">
        <v>76</v>
      </c>
      <c r="G289" s="3">
        <v>93</v>
      </c>
      <c r="H289" s="3">
        <v>84</v>
      </c>
      <c r="I289" s="3" t="s">
        <v>11</v>
      </c>
    </row>
    <row r="290" spans="1:9" s="7" customFormat="1" ht="24.95" customHeight="1" x14ac:dyDescent="0.25">
      <c r="A290" s="3">
        <v>285</v>
      </c>
      <c r="B290" s="3" t="s">
        <v>862</v>
      </c>
      <c r="C290" s="12" t="s">
        <v>863</v>
      </c>
      <c r="D290" s="3" t="s">
        <v>864</v>
      </c>
      <c r="E290" s="6">
        <v>73</v>
      </c>
      <c r="F290" s="30">
        <v>80</v>
      </c>
      <c r="G290" s="6">
        <v>70</v>
      </c>
      <c r="H290" s="6">
        <f t="shared" ref="H290" si="57">ROUND(AVERAGE(E290:G290),2)</f>
        <v>74.33</v>
      </c>
      <c r="I290" s="6" t="str">
        <f t="shared" ref="I290" si="58">IF(H290&gt;=55,"PASS", "FAIL")</f>
        <v>PASS</v>
      </c>
    </row>
    <row r="291" spans="1:9" s="7" customFormat="1" ht="24.95" customHeight="1" x14ac:dyDescent="0.25">
      <c r="A291" s="3">
        <v>286</v>
      </c>
      <c r="B291" s="3" t="s">
        <v>865</v>
      </c>
      <c r="C291" s="12" t="s">
        <v>866</v>
      </c>
      <c r="D291" s="3" t="s">
        <v>867</v>
      </c>
      <c r="E291" s="3">
        <v>80</v>
      </c>
      <c r="F291" s="3">
        <v>93</v>
      </c>
      <c r="G291" s="3">
        <v>100</v>
      </c>
      <c r="H291" s="3">
        <v>91</v>
      </c>
      <c r="I291" s="3" t="s">
        <v>11</v>
      </c>
    </row>
    <row r="292" spans="1:9" s="7" customFormat="1" ht="24.95" customHeight="1" x14ac:dyDescent="0.25">
      <c r="A292" s="3">
        <v>287</v>
      </c>
      <c r="B292" s="3" t="s">
        <v>868</v>
      </c>
      <c r="C292" s="12" t="s">
        <v>869</v>
      </c>
      <c r="D292" s="3" t="s">
        <v>870</v>
      </c>
      <c r="E292" s="3">
        <v>90</v>
      </c>
      <c r="F292" s="3">
        <v>90</v>
      </c>
      <c r="G292" s="3">
        <v>90</v>
      </c>
      <c r="H292" s="3">
        <v>90</v>
      </c>
      <c r="I292" s="3" t="s">
        <v>11</v>
      </c>
    </row>
    <row r="293" spans="1:9" s="7" customFormat="1" ht="24.95" customHeight="1" x14ac:dyDescent="0.25">
      <c r="A293" s="3">
        <v>288</v>
      </c>
      <c r="B293" s="3" t="s">
        <v>871</v>
      </c>
      <c r="C293" s="12" t="s">
        <v>872</v>
      </c>
      <c r="D293" s="3" t="s">
        <v>873</v>
      </c>
      <c r="E293" s="3">
        <v>83</v>
      </c>
      <c r="F293" s="3">
        <v>66</v>
      </c>
      <c r="G293" s="3">
        <v>83</v>
      </c>
      <c r="H293" s="3">
        <v>77.33</v>
      </c>
      <c r="I293" s="3" t="s">
        <v>11</v>
      </c>
    </row>
    <row r="294" spans="1:9" s="7" customFormat="1" ht="24.95" customHeight="1" x14ac:dyDescent="0.25">
      <c r="A294" s="3">
        <v>289</v>
      </c>
      <c r="B294" s="3" t="s">
        <v>874</v>
      </c>
      <c r="C294" s="12" t="s">
        <v>875</v>
      </c>
      <c r="D294" s="3" t="s">
        <v>876</v>
      </c>
      <c r="E294" s="3">
        <v>73</v>
      </c>
      <c r="F294" s="3">
        <v>73</v>
      </c>
      <c r="G294" s="3">
        <v>76</v>
      </c>
      <c r="H294" s="3">
        <v>74</v>
      </c>
      <c r="I294" s="3" t="s">
        <v>11</v>
      </c>
    </row>
    <row r="295" spans="1:9" s="7" customFormat="1" ht="24.95" customHeight="1" x14ac:dyDescent="0.25">
      <c r="A295" s="3">
        <v>290</v>
      </c>
      <c r="B295" s="3" t="s">
        <v>877</v>
      </c>
      <c r="C295" s="12" t="s">
        <v>878</v>
      </c>
      <c r="D295" s="3" t="s">
        <v>879</v>
      </c>
      <c r="E295" s="3">
        <v>70</v>
      </c>
      <c r="F295" s="3">
        <v>80</v>
      </c>
      <c r="G295" s="3">
        <v>83</v>
      </c>
      <c r="H295" s="3">
        <v>77.67</v>
      </c>
      <c r="I295" s="3" t="s">
        <v>11</v>
      </c>
    </row>
    <row r="296" spans="1:9" s="7" customFormat="1" ht="24.95" customHeight="1" x14ac:dyDescent="0.25">
      <c r="A296" s="3">
        <v>291</v>
      </c>
      <c r="B296" s="3" t="s">
        <v>880</v>
      </c>
      <c r="C296" s="12" t="s">
        <v>881</v>
      </c>
      <c r="D296" s="3" t="s">
        <v>882</v>
      </c>
      <c r="E296" s="3">
        <v>76</v>
      </c>
      <c r="F296" s="3">
        <v>86</v>
      </c>
      <c r="G296" s="3">
        <v>80</v>
      </c>
      <c r="H296" s="3">
        <v>80.67</v>
      </c>
      <c r="I296" s="3" t="s">
        <v>11</v>
      </c>
    </row>
    <row r="297" spans="1:9" s="7" customFormat="1" ht="24.95" customHeight="1" x14ac:dyDescent="0.25">
      <c r="A297" s="3">
        <v>292</v>
      </c>
      <c r="B297" s="3" t="s">
        <v>883</v>
      </c>
      <c r="C297" s="13" t="s">
        <v>884</v>
      </c>
      <c r="D297" s="3" t="s">
        <v>885</v>
      </c>
      <c r="E297" s="3">
        <v>80</v>
      </c>
      <c r="F297" s="3">
        <v>90</v>
      </c>
      <c r="G297" s="3">
        <v>70</v>
      </c>
      <c r="H297" s="3">
        <v>80</v>
      </c>
      <c r="I297" s="3" t="s">
        <v>11</v>
      </c>
    </row>
    <row r="298" spans="1:9" s="7" customFormat="1" ht="24.95" customHeight="1" x14ac:dyDescent="0.25">
      <c r="A298" s="3">
        <v>293</v>
      </c>
      <c r="B298" s="3" t="s">
        <v>886</v>
      </c>
      <c r="C298" s="12" t="s">
        <v>887</v>
      </c>
      <c r="D298" s="3" t="s">
        <v>888</v>
      </c>
      <c r="E298" s="3">
        <v>100</v>
      </c>
      <c r="F298" s="3">
        <v>76</v>
      </c>
      <c r="G298" s="3">
        <v>73</v>
      </c>
      <c r="H298" s="3">
        <v>83</v>
      </c>
      <c r="I298" s="3" t="s">
        <v>11</v>
      </c>
    </row>
    <row r="299" spans="1:9" s="7" customFormat="1" ht="24.95" customHeight="1" x14ac:dyDescent="0.25">
      <c r="A299" s="3">
        <v>294</v>
      </c>
      <c r="B299" s="3" t="s">
        <v>889</v>
      </c>
      <c r="C299" s="13" t="s">
        <v>890</v>
      </c>
      <c r="D299" s="3" t="s">
        <v>891</v>
      </c>
      <c r="E299" s="3">
        <v>86</v>
      </c>
      <c r="F299" s="3">
        <v>80</v>
      </c>
      <c r="G299" s="3">
        <v>90</v>
      </c>
      <c r="H299" s="3">
        <v>85.33</v>
      </c>
      <c r="I299" s="3" t="s">
        <v>11</v>
      </c>
    </row>
    <row r="300" spans="1:9" s="7" customFormat="1" ht="24.95" customHeight="1" x14ac:dyDescent="0.25">
      <c r="A300" s="3">
        <v>295</v>
      </c>
      <c r="B300" s="3" t="s">
        <v>892</v>
      </c>
      <c r="C300" s="12" t="s">
        <v>893</v>
      </c>
      <c r="D300" s="3" t="s">
        <v>894</v>
      </c>
      <c r="E300" s="3">
        <v>76</v>
      </c>
      <c r="F300" s="3">
        <v>73</v>
      </c>
      <c r="G300" s="3">
        <v>56</v>
      </c>
      <c r="H300" s="3">
        <v>68.33</v>
      </c>
      <c r="I300" s="3" t="s">
        <v>11</v>
      </c>
    </row>
    <row r="301" spans="1:9" s="7" customFormat="1" ht="24.95" customHeight="1" x14ac:dyDescent="0.25">
      <c r="A301" s="3">
        <v>296</v>
      </c>
      <c r="B301" s="3" t="s">
        <v>895</v>
      </c>
      <c r="C301" s="13" t="s">
        <v>896</v>
      </c>
      <c r="D301" s="3" t="s">
        <v>897</v>
      </c>
      <c r="E301" s="3">
        <v>76</v>
      </c>
      <c r="F301" s="3">
        <v>90</v>
      </c>
      <c r="G301" s="3">
        <v>80</v>
      </c>
      <c r="H301" s="3">
        <v>82</v>
      </c>
      <c r="I301" s="3" t="s">
        <v>11</v>
      </c>
    </row>
    <row r="302" spans="1:9" s="7" customFormat="1" ht="24.95" customHeight="1" x14ac:dyDescent="0.25">
      <c r="A302" s="3">
        <v>297</v>
      </c>
      <c r="B302" s="3" t="s">
        <v>898</v>
      </c>
      <c r="C302" s="13" t="s">
        <v>899</v>
      </c>
      <c r="D302" s="3" t="s">
        <v>900</v>
      </c>
      <c r="E302" s="3">
        <v>63</v>
      </c>
      <c r="F302" s="3">
        <v>46</v>
      </c>
      <c r="G302" s="3">
        <v>90</v>
      </c>
      <c r="H302" s="3">
        <v>66.33</v>
      </c>
      <c r="I302" s="3" t="s">
        <v>11</v>
      </c>
    </row>
    <row r="303" spans="1:9" s="7" customFormat="1" ht="24.95" customHeight="1" x14ac:dyDescent="0.25">
      <c r="A303" s="3">
        <v>298</v>
      </c>
      <c r="B303" s="3" t="s">
        <v>901</v>
      </c>
      <c r="C303" s="13" t="s">
        <v>902</v>
      </c>
      <c r="D303" s="3" t="s">
        <v>903</v>
      </c>
      <c r="E303" s="3">
        <v>86</v>
      </c>
      <c r="F303" s="3">
        <v>80</v>
      </c>
      <c r="G303" s="3">
        <v>70</v>
      </c>
      <c r="H303" s="3">
        <v>78.67</v>
      </c>
      <c r="I303" s="3" t="s">
        <v>11</v>
      </c>
    </row>
    <row r="304" spans="1:9" s="7" customFormat="1" ht="24.95" customHeight="1" x14ac:dyDescent="0.25">
      <c r="A304" s="3">
        <v>299</v>
      </c>
      <c r="B304" s="3" t="s">
        <v>904</v>
      </c>
      <c r="C304" s="13" t="s">
        <v>905</v>
      </c>
      <c r="D304" s="3" t="s">
        <v>906</v>
      </c>
      <c r="E304" s="3">
        <v>66</v>
      </c>
      <c r="F304" s="3">
        <v>90</v>
      </c>
      <c r="G304" s="3">
        <v>73</v>
      </c>
      <c r="H304" s="3">
        <v>76.33</v>
      </c>
      <c r="I304" s="3" t="s">
        <v>11</v>
      </c>
    </row>
    <row r="305" spans="1:9" s="7" customFormat="1" ht="24.95" customHeight="1" x14ac:dyDescent="0.25">
      <c r="A305" s="3">
        <v>300</v>
      </c>
      <c r="B305" s="3" t="s">
        <v>907</v>
      </c>
      <c r="C305" s="12" t="s">
        <v>908</v>
      </c>
      <c r="D305" s="3" t="s">
        <v>909</v>
      </c>
      <c r="E305" s="3">
        <v>93</v>
      </c>
      <c r="F305" s="3">
        <v>86</v>
      </c>
      <c r="G305" s="3">
        <v>73</v>
      </c>
      <c r="H305" s="3">
        <v>84</v>
      </c>
      <c r="I305" s="3" t="s">
        <v>11</v>
      </c>
    </row>
    <row r="306" spans="1:9" s="7" customFormat="1" ht="24.95" customHeight="1" x14ac:dyDescent="0.25">
      <c r="A306" s="3">
        <v>301</v>
      </c>
      <c r="B306" s="3" t="s">
        <v>910</v>
      </c>
      <c r="C306" s="12" t="s">
        <v>911</v>
      </c>
      <c r="D306" s="3" t="s">
        <v>912</v>
      </c>
      <c r="E306" s="3">
        <v>60</v>
      </c>
      <c r="F306" s="3">
        <v>53</v>
      </c>
      <c r="G306" s="3">
        <v>63</v>
      </c>
      <c r="H306" s="3">
        <v>58.67</v>
      </c>
      <c r="I306" s="3" t="s">
        <v>11</v>
      </c>
    </row>
    <row r="307" spans="1:9" s="7" customFormat="1" ht="24.95" customHeight="1" x14ac:dyDescent="0.25">
      <c r="A307" s="3">
        <v>302</v>
      </c>
      <c r="B307" s="3" t="s">
        <v>913</v>
      </c>
      <c r="C307" s="12" t="s">
        <v>914</v>
      </c>
      <c r="D307" s="3" t="s">
        <v>915</v>
      </c>
      <c r="E307" s="3">
        <v>60</v>
      </c>
      <c r="F307" s="3">
        <v>40</v>
      </c>
      <c r="G307" s="3">
        <v>70</v>
      </c>
      <c r="H307" s="3">
        <v>56.67</v>
      </c>
      <c r="I307" s="3" t="s">
        <v>11</v>
      </c>
    </row>
    <row r="308" spans="1:9" s="7" customFormat="1" ht="24.95" customHeight="1" x14ac:dyDescent="0.25">
      <c r="A308" s="3">
        <v>303</v>
      </c>
      <c r="B308" s="3" t="s">
        <v>916</v>
      </c>
      <c r="C308" s="12" t="s">
        <v>917</v>
      </c>
      <c r="D308" s="3" t="s">
        <v>918</v>
      </c>
      <c r="E308" s="3">
        <v>80</v>
      </c>
      <c r="F308" s="3">
        <v>76</v>
      </c>
      <c r="G308" s="3">
        <v>86</v>
      </c>
      <c r="H308" s="3">
        <v>80.67</v>
      </c>
      <c r="I308" s="3" t="s">
        <v>11</v>
      </c>
    </row>
    <row r="309" spans="1:9" s="7" customFormat="1" ht="24.95" customHeight="1" x14ac:dyDescent="0.25">
      <c r="A309" s="3">
        <v>304</v>
      </c>
      <c r="B309" s="3" t="s">
        <v>919</v>
      </c>
      <c r="C309" s="12" t="s">
        <v>920</v>
      </c>
      <c r="D309" s="3" t="s">
        <v>921</v>
      </c>
      <c r="E309" s="3">
        <v>63</v>
      </c>
      <c r="F309" s="3">
        <v>73</v>
      </c>
      <c r="G309" s="3">
        <v>70</v>
      </c>
      <c r="H309" s="3">
        <v>68.67</v>
      </c>
      <c r="I309" s="3" t="s">
        <v>11</v>
      </c>
    </row>
    <row r="310" spans="1:9" s="7" customFormat="1" ht="24.95" customHeight="1" x14ac:dyDescent="0.25">
      <c r="A310" s="3">
        <v>305</v>
      </c>
      <c r="B310" s="3" t="s">
        <v>922</v>
      </c>
      <c r="C310" s="12" t="s">
        <v>923</v>
      </c>
      <c r="D310" s="3" t="s">
        <v>924</v>
      </c>
      <c r="E310" s="3">
        <v>90</v>
      </c>
      <c r="F310" s="3">
        <v>86</v>
      </c>
      <c r="G310" s="3">
        <v>90</v>
      </c>
      <c r="H310" s="3">
        <v>88.67</v>
      </c>
      <c r="I310" s="3" t="s">
        <v>11</v>
      </c>
    </row>
    <row r="311" spans="1:9" s="7" customFormat="1" ht="24.95" customHeight="1" x14ac:dyDescent="0.25">
      <c r="A311" s="3">
        <v>306</v>
      </c>
      <c r="B311" s="3" t="s">
        <v>925</v>
      </c>
      <c r="C311" s="12" t="s">
        <v>926</v>
      </c>
      <c r="D311" s="3" t="s">
        <v>927</v>
      </c>
      <c r="E311" s="3">
        <v>66</v>
      </c>
      <c r="F311" s="3">
        <v>70</v>
      </c>
      <c r="G311" s="3">
        <v>50</v>
      </c>
      <c r="H311" s="3">
        <v>62</v>
      </c>
      <c r="I311" s="3" t="s">
        <v>11</v>
      </c>
    </row>
    <row r="312" spans="1:9" s="7" customFormat="1" ht="24.95" customHeight="1" x14ac:dyDescent="0.25">
      <c r="A312" s="3">
        <v>307</v>
      </c>
      <c r="B312" s="3" t="s">
        <v>928</v>
      </c>
      <c r="C312" s="12" t="s">
        <v>929</v>
      </c>
      <c r="D312" s="3" t="s">
        <v>930</v>
      </c>
      <c r="E312" s="3">
        <v>80</v>
      </c>
      <c r="F312" s="3">
        <v>76</v>
      </c>
      <c r="G312" s="3">
        <v>83</v>
      </c>
      <c r="H312" s="3">
        <v>79.67</v>
      </c>
      <c r="I312" s="3" t="s">
        <v>11</v>
      </c>
    </row>
    <row r="313" spans="1:9" s="7" customFormat="1" ht="24.95" customHeight="1" x14ac:dyDescent="0.25">
      <c r="A313" s="3">
        <v>308</v>
      </c>
      <c r="B313" s="3" t="s">
        <v>931</v>
      </c>
      <c r="C313" s="13" t="s">
        <v>932</v>
      </c>
      <c r="D313" s="3" t="s">
        <v>933</v>
      </c>
      <c r="E313" s="3">
        <v>76</v>
      </c>
      <c r="F313" s="3">
        <v>36</v>
      </c>
      <c r="G313" s="3">
        <v>43</v>
      </c>
      <c r="H313" s="3">
        <v>51.67</v>
      </c>
      <c r="I313" s="3" t="s">
        <v>336</v>
      </c>
    </row>
    <row r="314" spans="1:9" s="7" customFormat="1" ht="24.95" customHeight="1" x14ac:dyDescent="0.25">
      <c r="A314" s="3">
        <v>309</v>
      </c>
      <c r="B314" s="3" t="s">
        <v>934</v>
      </c>
      <c r="C314" s="12" t="s">
        <v>935</v>
      </c>
      <c r="D314" s="3" t="s">
        <v>936</v>
      </c>
      <c r="E314" s="3">
        <v>73</v>
      </c>
      <c r="F314" s="3">
        <v>80</v>
      </c>
      <c r="G314" s="3">
        <v>70</v>
      </c>
      <c r="H314" s="3">
        <v>74.33</v>
      </c>
      <c r="I314" s="3" t="s">
        <v>11</v>
      </c>
    </row>
    <row r="315" spans="1:9" s="7" customFormat="1" ht="24.95" customHeight="1" x14ac:dyDescent="0.25">
      <c r="A315" s="3">
        <v>310</v>
      </c>
      <c r="B315" s="3" t="s">
        <v>937</v>
      </c>
      <c r="C315" s="12" t="s">
        <v>938</v>
      </c>
      <c r="D315" s="3" t="s">
        <v>939</v>
      </c>
      <c r="E315" s="3">
        <v>80</v>
      </c>
      <c r="F315" s="3">
        <v>50</v>
      </c>
      <c r="G315" s="3">
        <v>86</v>
      </c>
      <c r="H315" s="3">
        <v>72</v>
      </c>
      <c r="I315" s="3" t="s">
        <v>11</v>
      </c>
    </row>
    <row r="316" spans="1:9" s="7" customFormat="1" ht="24.95" customHeight="1" x14ac:dyDescent="0.25">
      <c r="A316" s="3">
        <v>311</v>
      </c>
      <c r="B316" s="3" t="s">
        <v>940</v>
      </c>
      <c r="C316" s="12" t="s">
        <v>941</v>
      </c>
      <c r="D316" s="3" t="s">
        <v>942</v>
      </c>
      <c r="E316" s="3">
        <v>73</v>
      </c>
      <c r="F316" s="3">
        <v>60</v>
      </c>
      <c r="G316" s="3">
        <v>86</v>
      </c>
      <c r="H316" s="3">
        <v>73</v>
      </c>
      <c r="I316" s="3" t="s">
        <v>11</v>
      </c>
    </row>
    <row r="317" spans="1:9" s="7" customFormat="1" ht="24.95" customHeight="1" x14ac:dyDescent="0.25">
      <c r="A317" s="3">
        <v>312</v>
      </c>
      <c r="B317" s="3" t="s">
        <v>943</v>
      </c>
      <c r="C317" s="12" t="s">
        <v>944</v>
      </c>
      <c r="D317" s="3" t="s">
        <v>945</v>
      </c>
      <c r="E317" s="3">
        <v>83</v>
      </c>
      <c r="F317" s="3">
        <v>76</v>
      </c>
      <c r="G317" s="3">
        <v>83</v>
      </c>
      <c r="H317" s="3">
        <v>80.67</v>
      </c>
      <c r="I317" s="3" t="s">
        <v>11</v>
      </c>
    </row>
    <row r="318" spans="1:9" s="7" customFormat="1" ht="24.95" customHeight="1" x14ac:dyDescent="0.25">
      <c r="A318" s="3">
        <v>313</v>
      </c>
      <c r="B318" s="3" t="s">
        <v>946</v>
      </c>
      <c r="C318" s="12" t="s">
        <v>947</v>
      </c>
      <c r="D318" s="3" t="s">
        <v>948</v>
      </c>
      <c r="E318" s="3">
        <v>93</v>
      </c>
      <c r="F318" s="3">
        <v>96</v>
      </c>
      <c r="G318" s="3">
        <v>90</v>
      </c>
      <c r="H318" s="3">
        <v>93</v>
      </c>
      <c r="I318" s="3" t="s">
        <v>11</v>
      </c>
    </row>
    <row r="319" spans="1:9" s="7" customFormat="1" ht="24.95" customHeight="1" x14ac:dyDescent="0.25">
      <c r="A319" s="3">
        <v>314</v>
      </c>
      <c r="B319" s="3" t="s">
        <v>949</v>
      </c>
      <c r="C319" s="12" t="s">
        <v>950</v>
      </c>
      <c r="D319" s="3" t="s">
        <v>951</v>
      </c>
      <c r="E319" s="3">
        <v>83</v>
      </c>
      <c r="F319" s="3">
        <v>86</v>
      </c>
      <c r="G319" s="3">
        <v>96</v>
      </c>
      <c r="H319" s="3">
        <v>88.33</v>
      </c>
      <c r="I319" s="3" t="s">
        <v>11</v>
      </c>
    </row>
    <row r="320" spans="1:9" s="7" customFormat="1" ht="24.95" customHeight="1" x14ac:dyDescent="0.25">
      <c r="A320" s="3">
        <v>315</v>
      </c>
      <c r="B320" s="3" t="s">
        <v>952</v>
      </c>
      <c r="C320" s="12" t="s">
        <v>953</v>
      </c>
      <c r="D320" s="3" t="s">
        <v>954</v>
      </c>
      <c r="E320" s="3">
        <v>90</v>
      </c>
      <c r="F320" s="3">
        <v>83</v>
      </c>
      <c r="G320" s="3">
        <v>83</v>
      </c>
      <c r="H320" s="3">
        <v>85.33</v>
      </c>
      <c r="I320" s="3" t="s">
        <v>11</v>
      </c>
    </row>
    <row r="321" spans="1:9" s="7" customFormat="1" ht="24.95" customHeight="1" x14ac:dyDescent="0.25">
      <c r="A321" s="3">
        <v>316</v>
      </c>
      <c r="B321" s="3" t="s">
        <v>955</v>
      </c>
      <c r="C321" s="12" t="s">
        <v>956</v>
      </c>
      <c r="D321" s="3" t="s">
        <v>957</v>
      </c>
      <c r="E321" s="3">
        <v>90</v>
      </c>
      <c r="F321" s="3">
        <v>73</v>
      </c>
      <c r="G321" s="3">
        <v>90</v>
      </c>
      <c r="H321" s="3">
        <v>84.33</v>
      </c>
      <c r="I321" s="3" t="s">
        <v>11</v>
      </c>
    </row>
    <row r="322" spans="1:9" s="7" customFormat="1" ht="24.95" customHeight="1" x14ac:dyDescent="0.25">
      <c r="A322" s="3">
        <v>317</v>
      </c>
      <c r="B322" s="3" t="s">
        <v>958</v>
      </c>
      <c r="C322" s="13" t="s">
        <v>959</v>
      </c>
      <c r="D322" s="3" t="s">
        <v>960</v>
      </c>
      <c r="E322" s="3">
        <v>83</v>
      </c>
      <c r="F322" s="3">
        <v>80</v>
      </c>
      <c r="G322" s="3">
        <v>80</v>
      </c>
      <c r="H322" s="3">
        <v>81</v>
      </c>
      <c r="I322" s="3" t="s">
        <v>11</v>
      </c>
    </row>
    <row r="323" spans="1:9" s="7" customFormat="1" ht="24.95" customHeight="1" x14ac:dyDescent="0.25">
      <c r="A323" s="3">
        <v>318</v>
      </c>
      <c r="B323" s="3" t="s">
        <v>961</v>
      </c>
      <c r="C323" s="12" t="s">
        <v>962</v>
      </c>
      <c r="D323" s="3" t="s">
        <v>963</v>
      </c>
      <c r="E323" s="3">
        <v>86</v>
      </c>
      <c r="F323" s="3">
        <v>80</v>
      </c>
      <c r="G323" s="3">
        <v>90</v>
      </c>
      <c r="H323" s="3">
        <v>85.33</v>
      </c>
      <c r="I323" s="3" t="s">
        <v>11</v>
      </c>
    </row>
    <row r="324" spans="1:9" s="7" customFormat="1" ht="24.95" customHeight="1" x14ac:dyDescent="0.25">
      <c r="A324" s="3">
        <v>319</v>
      </c>
      <c r="B324" s="3" t="s">
        <v>964</v>
      </c>
      <c r="C324" s="12" t="s">
        <v>965</v>
      </c>
      <c r="D324" s="3" t="s">
        <v>966</v>
      </c>
      <c r="E324" s="3">
        <v>90</v>
      </c>
      <c r="F324" s="3">
        <v>93</v>
      </c>
      <c r="G324" s="3">
        <v>83</v>
      </c>
      <c r="H324" s="3">
        <v>88.67</v>
      </c>
      <c r="I324" s="3" t="s">
        <v>11</v>
      </c>
    </row>
    <row r="325" spans="1:9" s="7" customFormat="1" ht="24.95" customHeight="1" x14ac:dyDescent="0.25">
      <c r="A325" s="3">
        <v>320</v>
      </c>
      <c r="B325" s="3" t="s">
        <v>967</v>
      </c>
      <c r="C325" s="12" t="s">
        <v>968</v>
      </c>
      <c r="D325" s="3" t="s">
        <v>969</v>
      </c>
      <c r="E325" s="6">
        <v>76</v>
      </c>
      <c r="F325" s="30">
        <v>73</v>
      </c>
      <c r="G325" s="6">
        <v>93</v>
      </c>
      <c r="H325" s="6">
        <f t="shared" ref="H325:H327" si="59">ROUND(AVERAGE(E325:G325),2)</f>
        <v>80.67</v>
      </c>
      <c r="I325" s="6" t="str">
        <f t="shared" ref="I325:I327" si="60">IF(H325&gt;=55,"PASS", "FAIL")</f>
        <v>PASS</v>
      </c>
    </row>
    <row r="326" spans="1:9" s="7" customFormat="1" ht="24.95" customHeight="1" x14ac:dyDescent="0.25">
      <c r="A326" s="3">
        <v>321</v>
      </c>
      <c r="B326" s="3" t="s">
        <v>970</v>
      </c>
      <c r="C326" s="12" t="s">
        <v>971</v>
      </c>
      <c r="D326" s="3" t="s">
        <v>972</v>
      </c>
      <c r="E326" s="6">
        <v>90</v>
      </c>
      <c r="F326" s="30">
        <v>66</v>
      </c>
      <c r="G326" s="6">
        <v>70</v>
      </c>
      <c r="H326" s="6">
        <f t="shared" si="59"/>
        <v>75.33</v>
      </c>
      <c r="I326" s="6" t="str">
        <f t="shared" si="60"/>
        <v>PASS</v>
      </c>
    </row>
    <row r="327" spans="1:9" s="7" customFormat="1" ht="24.95" customHeight="1" x14ac:dyDescent="0.25">
      <c r="A327" s="3">
        <v>322</v>
      </c>
      <c r="B327" s="3" t="s">
        <v>973</v>
      </c>
      <c r="C327" s="12" t="s">
        <v>974</v>
      </c>
      <c r="D327" s="3" t="s">
        <v>975</v>
      </c>
      <c r="E327" s="6">
        <v>76</v>
      </c>
      <c r="F327" s="30">
        <v>80</v>
      </c>
      <c r="G327" s="6">
        <v>70</v>
      </c>
      <c r="H327" s="6">
        <f t="shared" si="59"/>
        <v>75.33</v>
      </c>
      <c r="I327" s="6" t="str">
        <f t="shared" si="60"/>
        <v>PASS</v>
      </c>
    </row>
    <row r="328" spans="1:9" s="7" customFormat="1" ht="24.95" customHeight="1" x14ac:dyDescent="0.25">
      <c r="A328" s="3">
        <v>323</v>
      </c>
      <c r="B328" s="3" t="s">
        <v>976</v>
      </c>
      <c r="C328" s="12" t="s">
        <v>977</v>
      </c>
      <c r="D328" s="3" t="s">
        <v>978</v>
      </c>
      <c r="E328" s="3">
        <v>86</v>
      </c>
      <c r="F328" s="3">
        <v>96</v>
      </c>
      <c r="G328" s="3">
        <v>90</v>
      </c>
      <c r="H328" s="3">
        <v>90.67</v>
      </c>
      <c r="I328" s="3" t="s">
        <v>11</v>
      </c>
    </row>
    <row r="329" spans="1:9" s="7" customFormat="1" ht="24.95" customHeight="1" x14ac:dyDescent="0.25">
      <c r="A329" s="3">
        <v>324</v>
      </c>
      <c r="B329" s="3" t="s">
        <v>979</v>
      </c>
      <c r="C329" s="12" t="s">
        <v>980</v>
      </c>
      <c r="D329" s="3" t="s">
        <v>981</v>
      </c>
      <c r="E329" s="3">
        <v>73</v>
      </c>
      <c r="F329" s="3">
        <v>53</v>
      </c>
      <c r="G329" s="3">
        <v>80</v>
      </c>
      <c r="H329" s="3">
        <v>68.67</v>
      </c>
      <c r="I329" s="3" t="s">
        <v>11</v>
      </c>
    </row>
    <row r="330" spans="1:9" s="7" customFormat="1" ht="24.95" customHeight="1" x14ac:dyDescent="0.25">
      <c r="A330" s="3">
        <v>325</v>
      </c>
      <c r="B330" s="3" t="s">
        <v>982</v>
      </c>
      <c r="C330" s="13" t="s">
        <v>983</v>
      </c>
      <c r="D330" s="3" t="s">
        <v>984</v>
      </c>
      <c r="E330" s="3">
        <v>80</v>
      </c>
      <c r="F330" s="3">
        <v>60</v>
      </c>
      <c r="G330" s="3">
        <v>70</v>
      </c>
      <c r="H330" s="3">
        <v>70</v>
      </c>
      <c r="I330" s="3" t="s">
        <v>11</v>
      </c>
    </row>
    <row r="331" spans="1:9" s="7" customFormat="1" ht="24.95" customHeight="1" x14ac:dyDescent="0.25">
      <c r="A331" s="3">
        <v>326</v>
      </c>
      <c r="B331" s="3" t="s">
        <v>985</v>
      </c>
      <c r="C331" s="13" t="s">
        <v>986</v>
      </c>
      <c r="D331" s="3" t="s">
        <v>987</v>
      </c>
      <c r="E331" s="3">
        <v>73</v>
      </c>
      <c r="F331" s="3">
        <v>73</v>
      </c>
      <c r="G331" s="3">
        <v>46</v>
      </c>
      <c r="H331" s="3">
        <v>64</v>
      </c>
      <c r="I331" s="3" t="s">
        <v>11</v>
      </c>
    </row>
    <row r="332" spans="1:9" s="7" customFormat="1" ht="24.95" customHeight="1" x14ac:dyDescent="0.25">
      <c r="A332" s="3">
        <v>327</v>
      </c>
      <c r="B332" s="3" t="s">
        <v>988</v>
      </c>
      <c r="C332" s="12" t="s">
        <v>989</v>
      </c>
      <c r="D332" s="3" t="s">
        <v>990</v>
      </c>
      <c r="E332" s="6">
        <v>90</v>
      </c>
      <c r="F332" s="30">
        <v>90</v>
      </c>
      <c r="G332" s="6">
        <v>70</v>
      </c>
      <c r="H332" s="6">
        <f t="shared" ref="H332" si="61">ROUND(AVERAGE(E332:G332),2)</f>
        <v>83.33</v>
      </c>
      <c r="I332" s="6" t="str">
        <f t="shared" ref="I332" si="62">IF(H332&gt;=55,"PASS", "FAIL")</f>
        <v>PASS</v>
      </c>
    </row>
    <row r="333" spans="1:9" s="7" customFormat="1" ht="24.95" customHeight="1" x14ac:dyDescent="0.25">
      <c r="A333" s="3">
        <v>328</v>
      </c>
      <c r="B333" s="3" t="s">
        <v>991</v>
      </c>
      <c r="C333" s="13" t="s">
        <v>992</v>
      </c>
      <c r="D333" s="3" t="s">
        <v>993</v>
      </c>
      <c r="E333" s="6">
        <v>70</v>
      </c>
      <c r="F333" s="30">
        <v>83</v>
      </c>
      <c r="G333" s="6">
        <v>63</v>
      </c>
      <c r="H333" s="6">
        <f>ROUND(AVERAGE(E333:G333),2)</f>
        <v>72</v>
      </c>
      <c r="I333" s="6" t="str">
        <f>IF(H333&gt;=55,"PASS", "FAIL")</f>
        <v>PASS</v>
      </c>
    </row>
    <row r="334" spans="1:9" s="7" customFormat="1" ht="24.95" customHeight="1" x14ac:dyDescent="0.25">
      <c r="A334" s="3">
        <v>329</v>
      </c>
      <c r="B334" s="3" t="s">
        <v>994</v>
      </c>
      <c r="C334" s="12" t="s">
        <v>995</v>
      </c>
      <c r="D334" s="3" t="s">
        <v>996</v>
      </c>
      <c r="E334" s="3">
        <v>93</v>
      </c>
      <c r="F334" s="3">
        <v>96</v>
      </c>
      <c r="G334" s="3">
        <v>100</v>
      </c>
      <c r="H334" s="3">
        <v>96.33</v>
      </c>
      <c r="I334" s="3" t="s">
        <v>11</v>
      </c>
    </row>
    <row r="335" spans="1:9" s="7" customFormat="1" ht="24.95" customHeight="1" x14ac:dyDescent="0.25">
      <c r="A335" s="3">
        <v>330</v>
      </c>
      <c r="B335" s="3" t="s">
        <v>997</v>
      </c>
      <c r="C335" s="13" t="s">
        <v>998</v>
      </c>
      <c r="D335" s="3" t="s">
        <v>999</v>
      </c>
      <c r="E335" s="3">
        <v>63</v>
      </c>
      <c r="F335" s="3">
        <v>60</v>
      </c>
      <c r="G335" s="3">
        <v>50</v>
      </c>
      <c r="H335" s="3">
        <v>57.67</v>
      </c>
      <c r="I335" s="3" t="s">
        <v>11</v>
      </c>
    </row>
    <row r="336" spans="1:9" s="7" customFormat="1" ht="24.95" customHeight="1" x14ac:dyDescent="0.25">
      <c r="A336" s="3">
        <v>331</v>
      </c>
      <c r="B336" s="3" t="s">
        <v>1000</v>
      </c>
      <c r="C336" s="13" t="s">
        <v>1001</v>
      </c>
      <c r="D336" s="3" t="s">
        <v>1002</v>
      </c>
      <c r="E336" s="3">
        <v>90</v>
      </c>
      <c r="F336" s="3">
        <v>83</v>
      </c>
      <c r="G336" s="3">
        <v>100</v>
      </c>
      <c r="H336" s="3">
        <v>91</v>
      </c>
      <c r="I336" s="3" t="s">
        <v>11</v>
      </c>
    </row>
    <row r="337" spans="1:9" s="7" customFormat="1" ht="24.95" customHeight="1" x14ac:dyDescent="0.25">
      <c r="A337" s="3">
        <v>332</v>
      </c>
      <c r="B337" s="3" t="s">
        <v>1003</v>
      </c>
      <c r="C337" s="12" t="s">
        <v>1004</v>
      </c>
      <c r="D337" s="3" t="s">
        <v>1005</v>
      </c>
      <c r="E337" s="3">
        <v>80</v>
      </c>
      <c r="F337" s="3" t="e">
        <v>#N/A</v>
      </c>
      <c r="G337" s="3" t="e">
        <v>#N/A</v>
      </c>
      <c r="H337" s="3" t="e">
        <v>#N/A</v>
      </c>
      <c r="I337" s="3" t="e">
        <v>#N/A</v>
      </c>
    </row>
    <row r="338" spans="1:9" s="7" customFormat="1" ht="24.95" customHeight="1" x14ac:dyDescent="0.25">
      <c r="A338" s="3">
        <v>333</v>
      </c>
      <c r="B338" s="3" t="s">
        <v>1006</v>
      </c>
      <c r="C338" s="13" t="s">
        <v>1007</v>
      </c>
      <c r="D338" s="3" t="s">
        <v>1008</v>
      </c>
      <c r="E338" s="3">
        <v>100</v>
      </c>
      <c r="F338" s="3">
        <v>93</v>
      </c>
      <c r="G338" s="3">
        <v>100</v>
      </c>
      <c r="H338" s="3">
        <v>97.67</v>
      </c>
      <c r="I338" s="3" t="s">
        <v>11</v>
      </c>
    </row>
    <row r="339" spans="1:9" s="7" customFormat="1" ht="24.95" customHeight="1" x14ac:dyDescent="0.25">
      <c r="A339" s="3">
        <v>334</v>
      </c>
      <c r="B339" s="3" t="s">
        <v>1009</v>
      </c>
      <c r="C339" s="12" t="s">
        <v>1010</v>
      </c>
      <c r="D339" s="3" t="s">
        <v>1011</v>
      </c>
      <c r="E339" s="3">
        <v>96</v>
      </c>
      <c r="F339" s="3">
        <v>100</v>
      </c>
      <c r="G339" s="3">
        <v>96</v>
      </c>
      <c r="H339" s="3">
        <v>97.33</v>
      </c>
      <c r="I339" s="3" t="s">
        <v>11</v>
      </c>
    </row>
    <row r="340" spans="1:9" s="7" customFormat="1" ht="24.95" customHeight="1" x14ac:dyDescent="0.25">
      <c r="A340" s="3">
        <v>335</v>
      </c>
      <c r="B340" s="3" t="s">
        <v>1012</v>
      </c>
      <c r="C340" s="12" t="s">
        <v>1013</v>
      </c>
      <c r="D340" s="3" t="s">
        <v>1014</v>
      </c>
      <c r="E340" s="3">
        <v>93</v>
      </c>
      <c r="F340" s="3">
        <v>90</v>
      </c>
      <c r="G340" s="3">
        <v>93</v>
      </c>
      <c r="H340" s="3">
        <v>92</v>
      </c>
      <c r="I340" s="3" t="s">
        <v>11</v>
      </c>
    </row>
    <row r="341" spans="1:9" s="7" customFormat="1" ht="24.95" customHeight="1" x14ac:dyDescent="0.25">
      <c r="A341" s="3">
        <v>336</v>
      </c>
      <c r="B341" s="3" t="s">
        <v>1015</v>
      </c>
      <c r="C341" s="13" t="s">
        <v>1016</v>
      </c>
      <c r="D341" s="3" t="s">
        <v>1017</v>
      </c>
      <c r="E341" s="3">
        <v>73</v>
      </c>
      <c r="F341" s="3">
        <v>90</v>
      </c>
      <c r="G341" s="3">
        <v>90</v>
      </c>
      <c r="H341" s="3">
        <v>84.33</v>
      </c>
      <c r="I341" s="3" t="s">
        <v>11</v>
      </c>
    </row>
    <row r="342" spans="1:9" s="7" customFormat="1" ht="24.95" customHeight="1" x14ac:dyDescent="0.25">
      <c r="A342" s="3">
        <v>337</v>
      </c>
      <c r="B342" s="3" t="s">
        <v>1018</v>
      </c>
      <c r="C342" s="13" t="s">
        <v>1019</v>
      </c>
      <c r="D342" s="3" t="s">
        <v>1020</v>
      </c>
      <c r="E342" s="3">
        <v>83</v>
      </c>
      <c r="F342" s="3">
        <v>93</v>
      </c>
      <c r="G342" s="3">
        <v>96</v>
      </c>
      <c r="H342" s="3">
        <v>90.67</v>
      </c>
      <c r="I342" s="3" t="s">
        <v>11</v>
      </c>
    </row>
    <row r="343" spans="1:9" s="7" customFormat="1" ht="24.95" customHeight="1" x14ac:dyDescent="0.25">
      <c r="A343" s="3">
        <v>338</v>
      </c>
      <c r="B343" s="3" t="s">
        <v>1021</v>
      </c>
      <c r="C343" s="13" t="s">
        <v>1022</v>
      </c>
      <c r="D343" s="3" t="s">
        <v>1023</v>
      </c>
      <c r="E343" s="3">
        <v>70</v>
      </c>
      <c r="F343" s="3">
        <v>73</v>
      </c>
      <c r="G343" s="3">
        <v>70</v>
      </c>
      <c r="H343" s="3">
        <v>71</v>
      </c>
      <c r="I343" s="3" t="s">
        <v>11</v>
      </c>
    </row>
    <row r="344" spans="1:9" s="7" customFormat="1" ht="24.95" customHeight="1" x14ac:dyDescent="0.25">
      <c r="A344" s="3">
        <v>339</v>
      </c>
      <c r="B344" s="3" t="s">
        <v>1024</v>
      </c>
      <c r="C344" s="13" t="s">
        <v>1025</v>
      </c>
      <c r="D344" s="3" t="s">
        <v>1026</v>
      </c>
      <c r="E344" s="6">
        <v>66</v>
      </c>
      <c r="F344" s="30">
        <v>73</v>
      </c>
      <c r="G344" s="6">
        <v>56</v>
      </c>
      <c r="H344" s="6">
        <f>ROUND(AVERAGE(E344:G344),2)</f>
        <v>65</v>
      </c>
      <c r="I344" s="6" t="str">
        <f>IF(H344&gt;=55,"PASS", "FAIL")</f>
        <v>PASS</v>
      </c>
    </row>
    <row r="345" spans="1:9" s="7" customFormat="1" ht="24.95" customHeight="1" x14ac:dyDescent="0.25">
      <c r="A345" s="3">
        <v>340</v>
      </c>
      <c r="B345" s="3" t="s">
        <v>1027</v>
      </c>
      <c r="C345" s="13" t="s">
        <v>1028</v>
      </c>
      <c r="D345" s="3" t="s">
        <v>1029</v>
      </c>
      <c r="E345" s="6">
        <v>76</v>
      </c>
      <c r="F345" s="30">
        <v>80</v>
      </c>
      <c r="G345" s="6">
        <v>93</v>
      </c>
      <c r="H345" s="6">
        <f>ROUND(AVERAGE(E345:G345),2)</f>
        <v>83</v>
      </c>
      <c r="I345" s="6" t="str">
        <f>IF(H345&gt;=55,"PASS", "FAIL")</f>
        <v>PASS</v>
      </c>
    </row>
    <row r="346" spans="1:9" s="7" customFormat="1" ht="24.95" customHeight="1" x14ac:dyDescent="0.25">
      <c r="A346" s="3">
        <v>341</v>
      </c>
      <c r="B346" s="3" t="s">
        <v>1030</v>
      </c>
      <c r="C346" s="12" t="s">
        <v>1031</v>
      </c>
      <c r="D346" s="3" t="s">
        <v>1032</v>
      </c>
      <c r="E346" s="3">
        <v>30</v>
      </c>
      <c r="F346" s="3">
        <v>40</v>
      </c>
      <c r="G346" s="3">
        <v>56</v>
      </c>
      <c r="H346" s="3">
        <v>42</v>
      </c>
      <c r="I346" s="3" t="s">
        <v>336</v>
      </c>
    </row>
    <row r="347" spans="1:9" s="7" customFormat="1" ht="24.95" customHeight="1" x14ac:dyDescent="0.25">
      <c r="A347" s="3">
        <v>342</v>
      </c>
      <c r="B347" s="3" t="s">
        <v>1033</v>
      </c>
      <c r="C347" s="13" t="s">
        <v>1034</v>
      </c>
      <c r="D347" s="3" t="s">
        <v>1035</v>
      </c>
      <c r="E347" s="6">
        <v>76</v>
      </c>
      <c r="F347" s="30">
        <v>53</v>
      </c>
      <c r="G347" s="6">
        <v>80</v>
      </c>
      <c r="H347" s="6">
        <f>ROUND(AVERAGE(E347:G347),2)</f>
        <v>69.67</v>
      </c>
      <c r="I347" s="6" t="str">
        <f>IF(H347&gt;=55,"PASS", "FAIL")</f>
        <v>PASS</v>
      </c>
    </row>
    <row r="348" spans="1:9" s="7" customFormat="1" ht="24.95" customHeight="1" x14ac:dyDescent="0.25">
      <c r="A348" s="3">
        <v>343</v>
      </c>
      <c r="B348" s="3" t="s">
        <v>1036</v>
      </c>
      <c r="C348" s="13" t="s">
        <v>1037</v>
      </c>
      <c r="D348" s="3" t="s">
        <v>1038</v>
      </c>
      <c r="E348" s="3">
        <v>83</v>
      </c>
      <c r="F348" s="3">
        <v>60</v>
      </c>
      <c r="G348" s="3">
        <v>80</v>
      </c>
      <c r="H348" s="3">
        <v>74.33</v>
      </c>
      <c r="I348" s="3" t="s">
        <v>11</v>
      </c>
    </row>
    <row r="349" spans="1:9" s="7" customFormat="1" ht="24.95" customHeight="1" thickBot="1" x14ac:dyDescent="0.3">
      <c r="A349" s="3">
        <v>344</v>
      </c>
      <c r="B349" s="14" t="s">
        <v>1039</v>
      </c>
      <c r="C349" s="15" t="s">
        <v>1040</v>
      </c>
      <c r="D349" s="14" t="s">
        <v>1041</v>
      </c>
      <c r="E349" s="28">
        <v>53</v>
      </c>
      <c r="F349" s="31">
        <v>50</v>
      </c>
      <c r="G349" s="28">
        <v>56</v>
      </c>
      <c r="H349" s="28">
        <f>ROUND(AVERAGE(E349:G349),2)</f>
        <v>53</v>
      </c>
      <c r="I349" s="28" t="str">
        <f>IF(H349&gt;=55,"PASS", "FAIL")</f>
        <v>FAIL</v>
      </c>
    </row>
    <row r="351" spans="1:9" ht="17.25" thickBot="1" x14ac:dyDescent="0.25">
      <c r="G351" s="16" t="s">
        <v>1042</v>
      </c>
      <c r="H351" s="17"/>
      <c r="I351" s="17"/>
    </row>
    <row r="352" spans="1:9" ht="15.75" x14ac:dyDescent="0.2">
      <c r="G352" s="18" t="s">
        <v>1043</v>
      </c>
      <c r="H352" s="35">
        <f>COUNTIF(I6:I349,"Pass")</f>
        <v>330</v>
      </c>
      <c r="I352" s="36"/>
    </row>
    <row r="353" spans="7:9" ht="15.75" x14ac:dyDescent="0.2">
      <c r="G353" s="19" t="s">
        <v>1044</v>
      </c>
      <c r="H353" s="37">
        <f>COUNTIF(I6:I349,"Fail")</f>
        <v>10</v>
      </c>
      <c r="I353" s="38"/>
    </row>
    <row r="354" spans="7:9" ht="15.75" x14ac:dyDescent="0.2">
      <c r="G354" s="19" t="s">
        <v>1045</v>
      </c>
      <c r="H354" s="37">
        <f>COUNTIF(I6:I349,"#N/A")</f>
        <v>4</v>
      </c>
      <c r="I354" s="38"/>
    </row>
    <row r="355" spans="7:9" ht="16.5" thickBot="1" x14ac:dyDescent="0.25">
      <c r="G355" s="20" t="s">
        <v>1046</v>
      </c>
      <c r="H355" s="33">
        <f>SUM(H352:I354)</f>
        <v>344</v>
      </c>
      <c r="I355" s="34"/>
    </row>
  </sheetData>
  <mergeCells count="7">
    <mergeCell ref="A1:I1"/>
    <mergeCell ref="A2:I2"/>
    <mergeCell ref="H355:I355"/>
    <mergeCell ref="H352:I352"/>
    <mergeCell ref="H353:I353"/>
    <mergeCell ref="H354:I354"/>
    <mergeCell ref="A3:I3"/>
  </mergeCells>
  <conditionalFormatting sqref="C125:C128 C79:C86 C6:C77 C88:C117">
    <cfRule type="duplicateValues" dxfId="1" priority="1" stopIfTrue="1"/>
  </conditionalFormatting>
  <conditionalFormatting sqref="D125:D128 D79:D86 D6:D77 D88:D117">
    <cfRule type="duplicateValues" dxfId="0" priority="2" stopIfTrue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Dwi</cp:lastModifiedBy>
  <cp:lastPrinted>2019-06-26T09:34:30Z</cp:lastPrinted>
  <dcterms:created xsi:type="dcterms:W3CDTF">2019-03-11T05:31:15Z</dcterms:created>
  <dcterms:modified xsi:type="dcterms:W3CDTF">2019-06-26T09:35:26Z</dcterms:modified>
</cp:coreProperties>
</file>