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Informatika" sheetId="7" r:id="rId1"/>
    <sheet name="Sistem Informasi" sheetId="6" r:id="rId2"/>
    <sheet name="Teknologi Informasi" sheetId="1" r:id="rId3"/>
    <sheet name="Bisnis Digital" sheetId="8" r:id="rId4"/>
    <sheet name="Ilmu Komunikasi" sheetId="10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0" l="1"/>
  <c r="D16" i="8"/>
  <c r="D16" i="1" l="1"/>
  <c r="D45" i="7" l="1"/>
  <c r="D39" i="7"/>
  <c r="D25" i="7"/>
  <c r="D10" i="7"/>
  <c r="D41" i="6" l="1"/>
  <c r="D36" i="6"/>
  <c r="D21" i="6"/>
  <c r="D10" i="6"/>
</calcChain>
</file>

<file path=xl/sharedStrings.xml><?xml version="1.0" encoding="utf-8"?>
<sst xmlns="http://schemas.openxmlformats.org/spreadsheetml/2006/main" count="332" uniqueCount="179">
  <si>
    <t>No.</t>
  </si>
  <si>
    <t>Kode</t>
  </si>
  <si>
    <t>Matakuliah</t>
  </si>
  <si>
    <t>SKS</t>
  </si>
  <si>
    <t>NSTIW003</t>
  </si>
  <si>
    <t>PSTIW007</t>
  </si>
  <si>
    <t>PSTIW008</t>
  </si>
  <si>
    <t>Teori</t>
  </si>
  <si>
    <t>Bahasa Inggris Lanjut</t>
  </si>
  <si>
    <t>PSTIW010</t>
  </si>
  <si>
    <t>Probabilitas dan Statistika</t>
  </si>
  <si>
    <t>Pemrograman Berbasis Event</t>
  </si>
  <si>
    <t>Organisasi dan Arsitektur Komputer</t>
  </si>
  <si>
    <t>Pemrograman Basis Data</t>
  </si>
  <si>
    <t>Sistem Operasi</t>
  </si>
  <si>
    <t>Bahasa Indonesia</t>
  </si>
  <si>
    <t>Analisis dan Desain Sistem Informasi</t>
  </si>
  <si>
    <t>Kriptografi</t>
  </si>
  <si>
    <t>Metodologi Penelitian</t>
  </si>
  <si>
    <t>Rekayasa Perangkat Lunak</t>
  </si>
  <si>
    <t>Sistem Terdistribusi</t>
  </si>
  <si>
    <t>Interaksi Manusia dan Komputer</t>
  </si>
  <si>
    <t>Skripsi</t>
  </si>
  <si>
    <t>Praktikum</t>
  </si>
  <si>
    <t>NSTIW002</t>
  </si>
  <si>
    <t>PSTIW006</t>
  </si>
  <si>
    <t>PSTIW009</t>
  </si>
  <si>
    <t>FSTIW002</t>
  </si>
  <si>
    <t>NSTIW004</t>
  </si>
  <si>
    <t>NSTIW005</t>
  </si>
  <si>
    <t>NSTIW006</t>
  </si>
  <si>
    <t>NSTIW007</t>
  </si>
  <si>
    <t>Pendidikan Agama Islam</t>
  </si>
  <si>
    <t>Pendidikan Agama Kristen Protestan</t>
  </si>
  <si>
    <t>Pendidikan agama Katolik</t>
  </si>
  <si>
    <t>Pendidikan Agama Hindu</t>
  </si>
  <si>
    <t>Pendidikan Agama Buddha</t>
  </si>
  <si>
    <t>Pendidikan Agama Khong Hu Cu</t>
  </si>
  <si>
    <t>Teori &amp; Praktikum</t>
  </si>
  <si>
    <t>Pengantar Multimedia</t>
  </si>
  <si>
    <t>PSTIW005</t>
  </si>
  <si>
    <t xml:space="preserve">SKS </t>
  </si>
  <si>
    <t>PSSIW008</t>
  </si>
  <si>
    <t>PSSIW009</t>
  </si>
  <si>
    <t>FSSIW010</t>
  </si>
  <si>
    <t>PSSIW011</t>
  </si>
  <si>
    <t>Desain dan Manajemen Bisnis</t>
  </si>
  <si>
    <t>NSSIW012</t>
  </si>
  <si>
    <t>FSSIW054</t>
  </si>
  <si>
    <t xml:space="preserve">Etika Profesi </t>
  </si>
  <si>
    <t>PSSIW058</t>
  </si>
  <si>
    <t>SI 227</t>
  </si>
  <si>
    <t>Statistik</t>
  </si>
  <si>
    <t>SI 221</t>
  </si>
  <si>
    <t>Information Technology ethic, Regulation and Cyber Law</t>
  </si>
  <si>
    <t>SI 222</t>
  </si>
  <si>
    <t>SI 223</t>
  </si>
  <si>
    <t>Data Mining and Data Warehouse</t>
  </si>
  <si>
    <t>AP 103</t>
  </si>
  <si>
    <t>Pendidikan Agama</t>
  </si>
  <si>
    <t>SI 224</t>
  </si>
  <si>
    <t>Bahasa Inggris 2</t>
  </si>
  <si>
    <t>SI 225</t>
  </si>
  <si>
    <t>Pemrograman Visual</t>
  </si>
  <si>
    <t>SI 231</t>
  </si>
  <si>
    <t>Arsitektur Enterprise</t>
  </si>
  <si>
    <t>SI 232</t>
  </si>
  <si>
    <t>Manajemen Proyek Teknologi Informasi Dan Komunikasi</t>
  </si>
  <si>
    <t>SI 233</t>
  </si>
  <si>
    <t>Tugas Praktek</t>
  </si>
  <si>
    <t>SI 234</t>
  </si>
  <si>
    <t>Technopreneur</t>
  </si>
  <si>
    <t>SI 235</t>
  </si>
  <si>
    <t>Implementasi dan Pengujian Perangkat Lunak</t>
  </si>
  <si>
    <t>Konsentrasi Manajemen Sistem Informasi</t>
  </si>
  <si>
    <t>SI 244</t>
  </si>
  <si>
    <t>Tata Kelola Teknologi Informasi</t>
  </si>
  <si>
    <t>SI 245</t>
  </si>
  <si>
    <t>IT Privacy, Security and Risk Management</t>
  </si>
  <si>
    <t>Konsentrasi E-Business</t>
  </si>
  <si>
    <t>SI 246</t>
  </si>
  <si>
    <t>Digital Marketing</t>
  </si>
  <si>
    <t>SI 247</t>
  </si>
  <si>
    <t>E-Business Application Development</t>
  </si>
  <si>
    <t>SI 239</t>
  </si>
  <si>
    <t>Teori / Praktikum</t>
  </si>
  <si>
    <t>NSIFW008</t>
  </si>
  <si>
    <t>FSIFW001</t>
  </si>
  <si>
    <t>Pengantar Ilmu komputer</t>
  </si>
  <si>
    <t>USIFW004</t>
  </si>
  <si>
    <t>PSIFW005</t>
  </si>
  <si>
    <t>Pengantar Sistem Cerdas</t>
  </si>
  <si>
    <t>PSIFW014</t>
  </si>
  <si>
    <t>Logika Digital dan Sistem Digital</t>
  </si>
  <si>
    <t>FSIFW002</t>
  </si>
  <si>
    <t>Aljabar Linier dan Matrik</t>
  </si>
  <si>
    <t>FSIFW003</t>
  </si>
  <si>
    <t>Matematika Diskret</t>
  </si>
  <si>
    <t>IF122</t>
  </si>
  <si>
    <t>Bahasa Assembly</t>
  </si>
  <si>
    <t>IF123</t>
  </si>
  <si>
    <t>IF124</t>
  </si>
  <si>
    <t>IF125</t>
  </si>
  <si>
    <t>IF102</t>
  </si>
  <si>
    <t>Bahasa Inggris II</t>
  </si>
  <si>
    <t>IF126</t>
  </si>
  <si>
    <t>Pemrograman logik dan semantik</t>
  </si>
  <si>
    <t>IF127</t>
  </si>
  <si>
    <t>Multimedia</t>
  </si>
  <si>
    <t>Matakuliah Pilihan Konsentrasi</t>
  </si>
  <si>
    <t>IF142</t>
  </si>
  <si>
    <t xml:space="preserve">Pemrograman Mobile 1  </t>
  </si>
  <si>
    <t>IF143</t>
  </si>
  <si>
    <t>Pemrosesan Bahasa Alami</t>
  </si>
  <si>
    <t>IF144</t>
  </si>
  <si>
    <t>Visualisasi 2D</t>
  </si>
  <si>
    <t>IF134</t>
  </si>
  <si>
    <t>Teori Otomata</t>
  </si>
  <si>
    <t>IF135</t>
  </si>
  <si>
    <t>AP201</t>
  </si>
  <si>
    <t>Isu Sosial dan Etika Profesi</t>
  </si>
  <si>
    <t>IF136</t>
  </si>
  <si>
    <t>Temu Balik Informasi</t>
  </si>
  <si>
    <t>IF138</t>
  </si>
  <si>
    <t xml:space="preserve">Pengenalan Sistem Informasi </t>
  </si>
  <si>
    <t>IF037</t>
  </si>
  <si>
    <t>Kerja Praktek</t>
  </si>
  <si>
    <t>IF148</t>
  </si>
  <si>
    <t>Pemrograman Game Mobile</t>
  </si>
  <si>
    <t>IF149</t>
  </si>
  <si>
    <t>Visi Komputer</t>
  </si>
  <si>
    <t>IF150</t>
  </si>
  <si>
    <t>Animasi Komputer</t>
  </si>
  <si>
    <t>IF151</t>
  </si>
  <si>
    <t>DAFTAR MATA KULIAH SEMESTER 2 (ANGKATAN 2019)</t>
  </si>
  <si>
    <t>DAFTAR MATA KULIAH SEMESTER 4 (ANGKATAN 2018)</t>
  </si>
  <si>
    <t>DAFTAR MATA KULIAH SEMESTER 6 (ANGKATAN 2017)</t>
  </si>
  <si>
    <t>DAFTAR MATA KULIAH SEMESTER 8 (ANGKATAN 2016)</t>
  </si>
  <si>
    <t>NB: Untuk mata kuliah konsentrasi semester 6 pilih salah satu</t>
  </si>
  <si>
    <t>Total SKS</t>
  </si>
  <si>
    <t>No</t>
  </si>
  <si>
    <t>Mata Kuliah Baru</t>
  </si>
  <si>
    <t>Pengantar Teknologi Informasi</t>
  </si>
  <si>
    <t>Business English</t>
  </si>
  <si>
    <t>Statistika</t>
  </si>
  <si>
    <t>Kewirausahaan</t>
  </si>
  <si>
    <t xml:space="preserve">Bahasa Indonesia </t>
  </si>
  <si>
    <t>Manajemen Lingkungan Bisnis</t>
  </si>
  <si>
    <t>Desain Manajemen dan Basisdata</t>
  </si>
  <si>
    <t>Pengantar Manajemen</t>
  </si>
  <si>
    <t>FSBDW002</t>
  </si>
  <si>
    <t>FSBDW003</t>
  </si>
  <si>
    <t>FSBDW004</t>
  </si>
  <si>
    <t>NSBDW002</t>
  </si>
  <si>
    <t>PSBDW005</t>
  </si>
  <si>
    <t>NSBDW003</t>
  </si>
  <si>
    <t>NSBDW004</t>
  </si>
  <si>
    <t>NSBDW005</t>
  </si>
  <si>
    <t>NSBDW006</t>
  </si>
  <si>
    <t>NSBDW007</t>
  </si>
  <si>
    <t>NSBDW008</t>
  </si>
  <si>
    <t>PSBDW006</t>
  </si>
  <si>
    <t>PSBDW007</t>
  </si>
  <si>
    <t>Pendidikan Agama Kristen</t>
  </si>
  <si>
    <t>Pendidikan Agama Kratolik</t>
  </si>
  <si>
    <t>Pendidikan Agama Kong Hu Cu</t>
  </si>
  <si>
    <t>USIKW009</t>
  </si>
  <si>
    <t>NSIKW010</t>
  </si>
  <si>
    <t>PSIKW011</t>
  </si>
  <si>
    <t>PSIKW012</t>
  </si>
  <si>
    <t>PSIKW013</t>
  </si>
  <si>
    <t>PSIKW014</t>
  </si>
  <si>
    <t>USIKW015</t>
  </si>
  <si>
    <t xml:space="preserve">Bahasa Inggris II </t>
  </si>
  <si>
    <t>Dasar-Dasar Public Relations</t>
  </si>
  <si>
    <t>Dasar-Dasar Jurnalistik</t>
  </si>
  <si>
    <t>Komunikasi Antarpribadi</t>
  </si>
  <si>
    <t>Komunikasi Politik</t>
  </si>
  <si>
    <t>Manajemen Risiko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</si>
</sst>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name val="Cambria"/>
      <family val="1"/>
    </font>
    <font>
      <sz val="11"/>
      <name val="Cambria"/>
      <family val="1"/>
    </font>
    <font>
      <b/>
      <sz val="12"/>
      <name val="Cambria"/>
      <family val="1"/>
    </font>
    <font>
      <sz val="12"/>
      <name val="Cambria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Fill="1"/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5" fillId="0" borderId="5" xfId="0" quotePrefix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="85" zoomScaleNormal="85" workbookViewId="0">
      <selection activeCell="H12" sqref="H12"/>
    </sheetView>
  </sheetViews>
  <sheetFormatPr defaultRowHeight="12.75" x14ac:dyDescent="0.2"/>
  <cols>
    <col min="1" max="1" width="4" style="3" bestFit="1" customWidth="1"/>
    <col min="2" max="2" width="10.7109375" style="3" bestFit="1" customWidth="1"/>
    <col min="3" max="3" width="39.42578125" style="3" customWidth="1"/>
    <col min="4" max="4" width="5" style="3" bestFit="1" customWidth="1"/>
    <col min="5" max="5" width="19.7109375" style="3" bestFit="1" customWidth="1"/>
    <col min="6" max="16384" width="9.140625" style="3"/>
  </cols>
  <sheetData>
    <row r="1" spans="1:5" s="11" customFormat="1" ht="20.100000000000001" customHeight="1" x14ac:dyDescent="0.25">
      <c r="A1" s="27" t="s">
        <v>134</v>
      </c>
      <c r="B1" s="29"/>
      <c r="C1" s="29"/>
      <c r="D1" s="29"/>
      <c r="E1" s="29"/>
    </row>
    <row r="2" spans="1:5" s="16" customFormat="1" ht="20.100000000000001" customHeight="1" x14ac:dyDescent="0.25">
      <c r="A2" s="8" t="s">
        <v>0</v>
      </c>
      <c r="B2" s="15" t="s">
        <v>1</v>
      </c>
      <c r="C2" s="8" t="s">
        <v>2</v>
      </c>
      <c r="D2" s="8" t="s">
        <v>3</v>
      </c>
      <c r="E2" s="8" t="s">
        <v>85</v>
      </c>
    </row>
    <row r="3" spans="1:5" s="4" customFormat="1" ht="20.100000000000001" customHeight="1" x14ac:dyDescent="0.25">
      <c r="A3" s="5">
        <v>1</v>
      </c>
      <c r="B3" s="6" t="s">
        <v>86</v>
      </c>
      <c r="C3" s="7" t="s">
        <v>15</v>
      </c>
      <c r="D3" s="5">
        <v>3</v>
      </c>
      <c r="E3" s="5" t="s">
        <v>7</v>
      </c>
    </row>
    <row r="4" spans="1:5" s="4" customFormat="1" ht="20.100000000000001" customHeight="1" x14ac:dyDescent="0.25">
      <c r="A4" s="5">
        <v>2</v>
      </c>
      <c r="B4" s="6" t="s">
        <v>87</v>
      </c>
      <c r="C4" s="7" t="s">
        <v>88</v>
      </c>
      <c r="D4" s="5">
        <v>3</v>
      </c>
      <c r="E4" s="5" t="s">
        <v>38</v>
      </c>
    </row>
    <row r="5" spans="1:5" s="4" customFormat="1" ht="20.100000000000001" customHeight="1" x14ac:dyDescent="0.25">
      <c r="A5" s="5">
        <v>3</v>
      </c>
      <c r="B5" s="6" t="s">
        <v>89</v>
      </c>
      <c r="C5" s="7" t="s">
        <v>39</v>
      </c>
      <c r="D5" s="5">
        <v>3</v>
      </c>
      <c r="E5" s="5" t="s">
        <v>7</v>
      </c>
    </row>
    <row r="6" spans="1:5" s="4" customFormat="1" ht="20.100000000000001" customHeight="1" x14ac:dyDescent="0.25">
      <c r="A6" s="5">
        <v>4</v>
      </c>
      <c r="B6" s="6" t="s">
        <v>90</v>
      </c>
      <c r="C6" s="7" t="s">
        <v>91</v>
      </c>
      <c r="D6" s="5">
        <v>2</v>
      </c>
      <c r="E6" s="5" t="s">
        <v>7</v>
      </c>
    </row>
    <row r="7" spans="1:5" s="4" customFormat="1" ht="20.100000000000001" customHeight="1" x14ac:dyDescent="0.25">
      <c r="A7" s="5">
        <v>5</v>
      </c>
      <c r="B7" s="6" t="s">
        <v>92</v>
      </c>
      <c r="C7" s="7" t="s">
        <v>93</v>
      </c>
      <c r="D7" s="5">
        <v>3</v>
      </c>
      <c r="E7" s="5" t="s">
        <v>38</v>
      </c>
    </row>
    <row r="8" spans="1:5" s="4" customFormat="1" ht="20.100000000000001" customHeight="1" x14ac:dyDescent="0.25">
      <c r="A8" s="5">
        <v>6</v>
      </c>
      <c r="B8" s="6" t="s">
        <v>94</v>
      </c>
      <c r="C8" s="7" t="s">
        <v>95</v>
      </c>
      <c r="D8" s="5">
        <v>3</v>
      </c>
      <c r="E8" s="5" t="s">
        <v>38</v>
      </c>
    </row>
    <row r="9" spans="1:5" s="4" customFormat="1" ht="20.100000000000001" customHeight="1" x14ac:dyDescent="0.25">
      <c r="A9" s="5">
        <v>7</v>
      </c>
      <c r="B9" s="6" t="s">
        <v>96</v>
      </c>
      <c r="C9" s="7" t="s">
        <v>97</v>
      </c>
      <c r="D9" s="5">
        <v>3</v>
      </c>
      <c r="E9" s="5" t="s">
        <v>7</v>
      </c>
    </row>
    <row r="10" spans="1:5" s="4" customFormat="1" ht="20.100000000000001" customHeight="1" x14ac:dyDescent="0.25">
      <c r="A10" s="24" t="s">
        <v>139</v>
      </c>
      <c r="B10" s="25"/>
      <c r="C10" s="26"/>
      <c r="D10" s="8">
        <f>SUM(D3:D9)</f>
        <v>20</v>
      </c>
      <c r="E10" s="5"/>
    </row>
    <row r="11" spans="1:5" s="4" customFormat="1" ht="20.100000000000001" customHeight="1" x14ac:dyDescent="0.25"/>
    <row r="12" spans="1:5" s="4" customFormat="1" ht="20.100000000000001" customHeight="1" x14ac:dyDescent="0.25">
      <c r="A12" s="27" t="s">
        <v>135</v>
      </c>
      <c r="B12" s="29"/>
      <c r="C12" s="29"/>
      <c r="D12" s="29"/>
      <c r="E12" s="29"/>
    </row>
    <row r="13" spans="1:5" s="16" customFormat="1" ht="20.100000000000001" customHeight="1" x14ac:dyDescent="0.25">
      <c r="A13" s="8" t="s">
        <v>0</v>
      </c>
      <c r="B13" s="15" t="s">
        <v>1</v>
      </c>
      <c r="C13" s="8" t="s">
        <v>2</v>
      </c>
      <c r="D13" s="8" t="s">
        <v>3</v>
      </c>
      <c r="E13" s="8" t="s">
        <v>85</v>
      </c>
    </row>
    <row r="14" spans="1:5" s="4" customFormat="1" ht="20.100000000000001" customHeight="1" x14ac:dyDescent="0.25">
      <c r="A14" s="5">
        <v>1</v>
      </c>
      <c r="B14" s="6" t="s">
        <v>98</v>
      </c>
      <c r="C14" s="7" t="s">
        <v>99</v>
      </c>
      <c r="D14" s="5">
        <v>3</v>
      </c>
      <c r="E14" s="5" t="s">
        <v>38</v>
      </c>
    </row>
    <row r="15" spans="1:5" s="4" customFormat="1" ht="20.100000000000001" customHeight="1" x14ac:dyDescent="0.25">
      <c r="A15" s="5">
        <v>2</v>
      </c>
      <c r="B15" s="6" t="s">
        <v>100</v>
      </c>
      <c r="C15" s="7" t="s">
        <v>17</v>
      </c>
      <c r="D15" s="5">
        <v>2</v>
      </c>
      <c r="E15" s="5" t="s">
        <v>7</v>
      </c>
    </row>
    <row r="16" spans="1:5" s="4" customFormat="1" ht="20.100000000000001" customHeight="1" x14ac:dyDescent="0.25">
      <c r="A16" s="5">
        <v>3</v>
      </c>
      <c r="B16" s="6" t="s">
        <v>101</v>
      </c>
      <c r="C16" s="7" t="s">
        <v>20</v>
      </c>
      <c r="D16" s="5">
        <v>3</v>
      </c>
      <c r="E16" s="5" t="s">
        <v>38</v>
      </c>
    </row>
    <row r="17" spans="1:5" s="4" customFormat="1" ht="20.100000000000001" customHeight="1" x14ac:dyDescent="0.25">
      <c r="A17" s="5">
        <v>4</v>
      </c>
      <c r="B17" s="6" t="s">
        <v>102</v>
      </c>
      <c r="C17" s="7" t="s">
        <v>19</v>
      </c>
      <c r="D17" s="5">
        <v>2</v>
      </c>
      <c r="E17" s="5" t="s">
        <v>7</v>
      </c>
    </row>
    <row r="18" spans="1:5" s="4" customFormat="1" ht="20.100000000000001" customHeight="1" x14ac:dyDescent="0.25">
      <c r="A18" s="5">
        <v>5</v>
      </c>
      <c r="B18" s="6" t="s">
        <v>103</v>
      </c>
      <c r="C18" s="7" t="s">
        <v>104</v>
      </c>
      <c r="D18" s="5">
        <v>2</v>
      </c>
      <c r="E18" s="5" t="s">
        <v>7</v>
      </c>
    </row>
    <row r="19" spans="1:5" s="4" customFormat="1" ht="20.100000000000001" customHeight="1" x14ac:dyDescent="0.25">
      <c r="A19" s="5">
        <v>6</v>
      </c>
      <c r="B19" s="6" t="s">
        <v>105</v>
      </c>
      <c r="C19" s="7" t="s">
        <v>106</v>
      </c>
      <c r="D19" s="5">
        <v>3</v>
      </c>
      <c r="E19" s="5" t="s">
        <v>38</v>
      </c>
    </row>
    <row r="20" spans="1:5" s="4" customFormat="1" ht="20.100000000000001" customHeight="1" x14ac:dyDescent="0.25">
      <c r="A20" s="5">
        <v>7</v>
      </c>
      <c r="B20" s="6" t="s">
        <v>107</v>
      </c>
      <c r="C20" s="7" t="s">
        <v>108</v>
      </c>
      <c r="D20" s="5">
        <v>3</v>
      </c>
      <c r="E20" s="5" t="s">
        <v>38</v>
      </c>
    </row>
    <row r="21" spans="1:5" s="4" customFormat="1" ht="20.100000000000001" customHeight="1" x14ac:dyDescent="0.25">
      <c r="A21" s="5"/>
      <c r="B21" s="6"/>
      <c r="C21" s="9" t="s">
        <v>109</v>
      </c>
      <c r="D21" s="5"/>
      <c r="E21" s="5"/>
    </row>
    <row r="22" spans="1:5" s="4" customFormat="1" ht="20.100000000000001" customHeight="1" x14ac:dyDescent="0.25">
      <c r="A22" s="5">
        <v>8</v>
      </c>
      <c r="B22" s="6" t="s">
        <v>110</v>
      </c>
      <c r="C22" s="7" t="s">
        <v>111</v>
      </c>
      <c r="D22" s="5">
        <v>4</v>
      </c>
      <c r="E22" s="5" t="s">
        <v>38</v>
      </c>
    </row>
    <row r="23" spans="1:5" s="4" customFormat="1" ht="20.100000000000001" customHeight="1" x14ac:dyDescent="0.25">
      <c r="A23" s="5">
        <v>8</v>
      </c>
      <c r="B23" s="6" t="s">
        <v>112</v>
      </c>
      <c r="C23" s="7" t="s">
        <v>113</v>
      </c>
      <c r="D23" s="10">
        <v>4</v>
      </c>
      <c r="E23" s="5" t="s">
        <v>38</v>
      </c>
    </row>
    <row r="24" spans="1:5" s="4" customFormat="1" ht="20.100000000000001" customHeight="1" x14ac:dyDescent="0.25">
      <c r="A24" s="5">
        <v>8</v>
      </c>
      <c r="B24" s="6" t="s">
        <v>114</v>
      </c>
      <c r="C24" s="7" t="s">
        <v>115</v>
      </c>
      <c r="D24" s="10">
        <v>4</v>
      </c>
      <c r="E24" s="5" t="s">
        <v>38</v>
      </c>
    </row>
    <row r="25" spans="1:5" s="4" customFormat="1" ht="20.100000000000001" customHeight="1" x14ac:dyDescent="0.25">
      <c r="A25" s="24" t="s">
        <v>139</v>
      </c>
      <c r="B25" s="25"/>
      <c r="C25" s="26"/>
      <c r="D25" s="8">
        <f>SUM(D14:D22)</f>
        <v>22</v>
      </c>
      <c r="E25" s="5"/>
    </row>
    <row r="26" spans="1:5" s="4" customFormat="1" ht="20.100000000000001" customHeight="1" x14ac:dyDescent="0.25"/>
    <row r="27" spans="1:5" s="4" customFormat="1" ht="20.100000000000001" customHeight="1" x14ac:dyDescent="0.25">
      <c r="A27" s="27" t="s">
        <v>136</v>
      </c>
      <c r="B27" s="29"/>
      <c r="C27" s="29"/>
      <c r="D27" s="29"/>
      <c r="E27" s="29"/>
    </row>
    <row r="28" spans="1:5" s="19" customFormat="1" ht="20.100000000000001" customHeight="1" x14ac:dyDescent="0.25">
      <c r="A28" s="8" t="s">
        <v>0</v>
      </c>
      <c r="B28" s="15" t="s">
        <v>1</v>
      </c>
      <c r="C28" s="8" t="s">
        <v>2</v>
      </c>
      <c r="D28" s="8" t="s">
        <v>3</v>
      </c>
      <c r="E28" s="8" t="s">
        <v>85</v>
      </c>
    </row>
    <row r="29" spans="1:5" s="4" customFormat="1" ht="20.100000000000001" customHeight="1" x14ac:dyDescent="0.25">
      <c r="A29" s="5">
        <v>1</v>
      </c>
      <c r="B29" s="6" t="s">
        <v>116</v>
      </c>
      <c r="C29" s="7" t="s">
        <v>117</v>
      </c>
      <c r="D29" s="5">
        <v>3</v>
      </c>
      <c r="E29" s="5" t="s">
        <v>7</v>
      </c>
    </row>
    <row r="30" spans="1:5" s="4" customFormat="1" ht="20.100000000000001" customHeight="1" x14ac:dyDescent="0.25">
      <c r="A30" s="5">
        <v>2</v>
      </c>
      <c r="B30" s="6" t="s">
        <v>118</v>
      </c>
      <c r="C30" s="7" t="s">
        <v>18</v>
      </c>
      <c r="D30" s="5">
        <v>3</v>
      </c>
      <c r="E30" s="5" t="s">
        <v>7</v>
      </c>
    </row>
    <row r="31" spans="1:5" s="4" customFormat="1" ht="20.100000000000001" customHeight="1" x14ac:dyDescent="0.25">
      <c r="A31" s="5">
        <v>3</v>
      </c>
      <c r="B31" s="6" t="s">
        <v>119</v>
      </c>
      <c r="C31" s="7" t="s">
        <v>120</v>
      </c>
      <c r="D31" s="5">
        <v>2</v>
      </c>
      <c r="E31" s="5" t="s">
        <v>7</v>
      </c>
    </row>
    <row r="32" spans="1:5" s="4" customFormat="1" ht="20.100000000000001" customHeight="1" x14ac:dyDescent="0.25">
      <c r="A32" s="5">
        <v>4</v>
      </c>
      <c r="B32" s="6" t="s">
        <v>121</v>
      </c>
      <c r="C32" s="7" t="s">
        <v>122</v>
      </c>
      <c r="D32" s="5">
        <v>3</v>
      </c>
      <c r="E32" s="5" t="s">
        <v>38</v>
      </c>
    </row>
    <row r="33" spans="1:5" s="4" customFormat="1" ht="20.100000000000001" customHeight="1" x14ac:dyDescent="0.25">
      <c r="A33" s="5">
        <v>5</v>
      </c>
      <c r="B33" s="6" t="s">
        <v>123</v>
      </c>
      <c r="C33" s="7" t="s">
        <v>124</v>
      </c>
      <c r="D33" s="5">
        <v>2</v>
      </c>
      <c r="E33" s="5" t="s">
        <v>7</v>
      </c>
    </row>
    <row r="34" spans="1:5" s="4" customFormat="1" ht="20.100000000000001" customHeight="1" x14ac:dyDescent="0.25">
      <c r="A34" s="5">
        <v>6</v>
      </c>
      <c r="B34" s="6" t="s">
        <v>125</v>
      </c>
      <c r="C34" s="7" t="s">
        <v>126</v>
      </c>
      <c r="D34" s="5">
        <v>3</v>
      </c>
      <c r="E34" s="5" t="s">
        <v>7</v>
      </c>
    </row>
    <row r="35" spans="1:5" s="4" customFormat="1" ht="20.100000000000001" customHeight="1" x14ac:dyDescent="0.25">
      <c r="A35" s="5"/>
      <c r="B35" s="6"/>
      <c r="C35" s="9" t="s">
        <v>109</v>
      </c>
      <c r="D35" s="5"/>
      <c r="E35" s="5"/>
    </row>
    <row r="36" spans="1:5" s="4" customFormat="1" ht="20.100000000000001" customHeight="1" x14ac:dyDescent="0.25">
      <c r="A36" s="5">
        <v>7</v>
      </c>
      <c r="B36" s="6" t="s">
        <v>127</v>
      </c>
      <c r="C36" s="7" t="s">
        <v>128</v>
      </c>
      <c r="D36" s="5">
        <v>4</v>
      </c>
      <c r="E36" s="5" t="s">
        <v>38</v>
      </c>
    </row>
    <row r="37" spans="1:5" s="4" customFormat="1" ht="20.100000000000001" customHeight="1" x14ac:dyDescent="0.25">
      <c r="A37" s="5">
        <v>7</v>
      </c>
      <c r="B37" s="6" t="s">
        <v>129</v>
      </c>
      <c r="C37" s="7" t="s">
        <v>130</v>
      </c>
      <c r="D37" s="10">
        <v>4</v>
      </c>
      <c r="E37" s="5" t="s">
        <v>38</v>
      </c>
    </row>
    <row r="38" spans="1:5" s="4" customFormat="1" ht="20.100000000000001" customHeight="1" x14ac:dyDescent="0.25">
      <c r="A38" s="5">
        <v>7</v>
      </c>
      <c r="B38" s="6" t="s">
        <v>131</v>
      </c>
      <c r="C38" s="7" t="s">
        <v>132</v>
      </c>
      <c r="D38" s="10">
        <v>4</v>
      </c>
      <c r="E38" s="5" t="s">
        <v>38</v>
      </c>
    </row>
    <row r="39" spans="1:5" s="4" customFormat="1" ht="20.100000000000001" customHeight="1" x14ac:dyDescent="0.25">
      <c r="A39" s="24" t="s">
        <v>139</v>
      </c>
      <c r="B39" s="25"/>
      <c r="C39" s="26"/>
      <c r="D39" s="8">
        <f>SUM(D29:D36)</f>
        <v>20</v>
      </c>
      <c r="E39" s="5"/>
    </row>
    <row r="40" spans="1:5" s="4" customFormat="1" ht="20.100000000000001" customHeight="1" x14ac:dyDescent="0.25">
      <c r="A40" s="14" t="s">
        <v>138</v>
      </c>
      <c r="B40" s="12"/>
      <c r="C40" s="12"/>
      <c r="D40" s="13"/>
      <c r="E40" s="12"/>
    </row>
    <row r="41" spans="1:5" s="4" customFormat="1" ht="20.100000000000001" customHeight="1" x14ac:dyDescent="0.25"/>
    <row r="42" spans="1:5" s="4" customFormat="1" ht="20.100000000000001" customHeight="1" x14ac:dyDescent="0.25">
      <c r="A42" s="27" t="s">
        <v>137</v>
      </c>
      <c r="B42" s="28"/>
      <c r="C42" s="28"/>
      <c r="D42" s="28"/>
      <c r="E42" s="28"/>
    </row>
    <row r="43" spans="1:5" s="19" customFormat="1" ht="20.100000000000001" customHeight="1" x14ac:dyDescent="0.25">
      <c r="A43" s="8" t="s">
        <v>0</v>
      </c>
      <c r="B43" s="15" t="s">
        <v>1</v>
      </c>
      <c r="C43" s="8" t="s">
        <v>2</v>
      </c>
      <c r="D43" s="8" t="s">
        <v>3</v>
      </c>
      <c r="E43" s="8" t="s">
        <v>85</v>
      </c>
    </row>
    <row r="44" spans="1:5" s="4" customFormat="1" ht="20.100000000000001" customHeight="1" x14ac:dyDescent="0.25">
      <c r="A44" s="5">
        <v>1</v>
      </c>
      <c r="B44" s="6" t="s">
        <v>133</v>
      </c>
      <c r="C44" s="7" t="s">
        <v>22</v>
      </c>
      <c r="D44" s="5">
        <v>6</v>
      </c>
      <c r="E44" s="5" t="s">
        <v>23</v>
      </c>
    </row>
    <row r="45" spans="1:5" s="4" customFormat="1" ht="20.100000000000001" customHeight="1" x14ac:dyDescent="0.25">
      <c r="A45" s="24" t="s">
        <v>139</v>
      </c>
      <c r="B45" s="25"/>
      <c r="C45" s="26"/>
      <c r="D45" s="8">
        <f>SUM(D44:D44)</f>
        <v>6</v>
      </c>
      <c r="E45" s="5"/>
    </row>
  </sheetData>
  <mergeCells count="8">
    <mergeCell ref="A45:C45"/>
    <mergeCell ref="A39:C39"/>
    <mergeCell ref="A25:C25"/>
    <mergeCell ref="A42:E42"/>
    <mergeCell ref="A1:E1"/>
    <mergeCell ref="A12:E12"/>
    <mergeCell ref="A27:E27"/>
    <mergeCell ref="A10:C10"/>
  </mergeCells>
  <printOptions horizontalCentered="1"/>
  <pageMargins left="0.31496062992125984" right="0.31496062992125984" top="0.15748031496062992" bottom="0.15748031496062992" header="0.31496062992125984" footer="0.31496062992125984"/>
  <pageSetup paperSize="51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="85" zoomScaleNormal="85" workbookViewId="0">
      <selection activeCell="A10" sqref="A10:C10"/>
    </sheetView>
  </sheetViews>
  <sheetFormatPr defaultRowHeight="15" x14ac:dyDescent="0.25"/>
  <cols>
    <col min="1" max="1" width="5" customWidth="1"/>
    <col min="2" max="2" width="10.5703125" bestFit="1" customWidth="1"/>
    <col min="3" max="3" width="53.28515625" bestFit="1" customWidth="1"/>
    <col min="4" max="4" width="5.140625" bestFit="1" customWidth="1"/>
    <col min="5" max="5" width="19.7109375" bestFit="1" customWidth="1"/>
  </cols>
  <sheetData>
    <row r="1" spans="1:5" s="11" customFormat="1" ht="20.100000000000001" customHeight="1" x14ac:dyDescent="0.25">
      <c r="A1" s="27" t="s">
        <v>134</v>
      </c>
      <c r="B1" s="29"/>
      <c r="C1" s="29"/>
      <c r="D1" s="29"/>
      <c r="E1" s="29"/>
    </row>
    <row r="2" spans="1:5" s="4" customFormat="1" ht="20.100000000000001" customHeight="1" x14ac:dyDescent="0.25">
      <c r="A2" s="8" t="s">
        <v>140</v>
      </c>
      <c r="B2" s="15" t="s">
        <v>1</v>
      </c>
      <c r="C2" s="8" t="s">
        <v>141</v>
      </c>
      <c r="D2" s="8" t="s">
        <v>41</v>
      </c>
      <c r="E2" s="8" t="s">
        <v>85</v>
      </c>
    </row>
    <row r="3" spans="1:5" s="4" customFormat="1" ht="20.100000000000001" customHeight="1" x14ac:dyDescent="0.25">
      <c r="A3" s="5">
        <v>1</v>
      </c>
      <c r="B3" s="6" t="s">
        <v>42</v>
      </c>
      <c r="C3" s="7" t="s">
        <v>16</v>
      </c>
      <c r="D3" s="5">
        <v>3</v>
      </c>
      <c r="E3" s="5" t="s">
        <v>7</v>
      </c>
    </row>
    <row r="4" spans="1:5" s="4" customFormat="1" ht="20.100000000000001" customHeight="1" x14ac:dyDescent="0.25">
      <c r="A4" s="5">
        <v>2</v>
      </c>
      <c r="B4" s="6" t="s">
        <v>43</v>
      </c>
      <c r="C4" s="7" t="s">
        <v>13</v>
      </c>
      <c r="D4" s="5">
        <v>3</v>
      </c>
      <c r="E4" s="5" t="s">
        <v>38</v>
      </c>
    </row>
    <row r="5" spans="1:5" s="4" customFormat="1" ht="20.100000000000001" customHeight="1" x14ac:dyDescent="0.25">
      <c r="A5" s="5">
        <v>3</v>
      </c>
      <c r="B5" s="6" t="s">
        <v>44</v>
      </c>
      <c r="C5" s="7" t="s">
        <v>14</v>
      </c>
      <c r="D5" s="5">
        <v>3</v>
      </c>
      <c r="E5" s="5" t="s">
        <v>38</v>
      </c>
    </row>
    <row r="6" spans="1:5" s="4" customFormat="1" ht="20.100000000000001" customHeight="1" x14ac:dyDescent="0.25">
      <c r="A6" s="5">
        <v>4</v>
      </c>
      <c r="B6" s="6" t="s">
        <v>45</v>
      </c>
      <c r="C6" s="7" t="s">
        <v>46</v>
      </c>
      <c r="D6" s="5">
        <v>3</v>
      </c>
      <c r="E6" s="5" t="s">
        <v>7</v>
      </c>
    </row>
    <row r="7" spans="1:5" s="4" customFormat="1" ht="20.100000000000001" customHeight="1" x14ac:dyDescent="0.25">
      <c r="A7" s="5">
        <v>5</v>
      </c>
      <c r="B7" s="6" t="s">
        <v>47</v>
      </c>
      <c r="C7" s="7" t="s">
        <v>15</v>
      </c>
      <c r="D7" s="5">
        <v>3</v>
      </c>
      <c r="E7" s="5" t="s">
        <v>7</v>
      </c>
    </row>
    <row r="8" spans="1:5" s="4" customFormat="1" ht="20.100000000000001" customHeight="1" x14ac:dyDescent="0.25">
      <c r="A8" s="5">
        <v>6</v>
      </c>
      <c r="B8" s="6" t="s">
        <v>48</v>
      </c>
      <c r="C8" s="7" t="s">
        <v>49</v>
      </c>
      <c r="D8" s="5">
        <v>2</v>
      </c>
      <c r="E8" s="5" t="s">
        <v>7</v>
      </c>
    </row>
    <row r="9" spans="1:5" s="4" customFormat="1" ht="20.100000000000001" customHeight="1" x14ac:dyDescent="0.25">
      <c r="A9" s="5">
        <v>7</v>
      </c>
      <c r="B9" s="6" t="s">
        <v>50</v>
      </c>
      <c r="C9" s="7" t="s">
        <v>39</v>
      </c>
      <c r="D9" s="5">
        <v>3</v>
      </c>
      <c r="E9" s="5" t="s">
        <v>38</v>
      </c>
    </row>
    <row r="10" spans="1:5" s="4" customFormat="1" ht="20.100000000000001" customHeight="1" x14ac:dyDescent="0.25">
      <c r="A10" s="24" t="s">
        <v>139</v>
      </c>
      <c r="B10" s="25"/>
      <c r="C10" s="26"/>
      <c r="D10" s="8">
        <f>SUM(D3:D9)</f>
        <v>20</v>
      </c>
      <c r="E10" s="8"/>
    </row>
    <row r="12" spans="1:5" s="11" customFormat="1" ht="20.100000000000001" customHeight="1" x14ac:dyDescent="0.25">
      <c r="A12" s="27" t="s">
        <v>135</v>
      </c>
      <c r="B12" s="29"/>
      <c r="C12" s="29"/>
      <c r="D12" s="29"/>
      <c r="E12" s="29"/>
    </row>
    <row r="13" spans="1:5" s="4" customFormat="1" ht="20.100000000000001" customHeight="1" x14ac:dyDescent="0.25">
      <c r="A13" s="8" t="s">
        <v>140</v>
      </c>
      <c r="B13" s="15" t="s">
        <v>1</v>
      </c>
      <c r="C13" s="8" t="s">
        <v>141</v>
      </c>
      <c r="D13" s="8" t="s">
        <v>41</v>
      </c>
      <c r="E13" s="8" t="s">
        <v>85</v>
      </c>
    </row>
    <row r="14" spans="1:5" s="4" customFormat="1" ht="20.100000000000001" customHeight="1" x14ac:dyDescent="0.25">
      <c r="A14" s="5">
        <v>1</v>
      </c>
      <c r="B14" s="6" t="s">
        <v>51</v>
      </c>
      <c r="C14" s="7" t="s">
        <v>52</v>
      </c>
      <c r="D14" s="5">
        <v>3</v>
      </c>
      <c r="E14" s="5" t="s">
        <v>38</v>
      </c>
    </row>
    <row r="15" spans="1:5" s="4" customFormat="1" ht="20.100000000000001" customHeight="1" x14ac:dyDescent="0.25">
      <c r="A15" s="5">
        <v>2</v>
      </c>
      <c r="B15" s="6" t="s">
        <v>53</v>
      </c>
      <c r="C15" s="7" t="s">
        <v>54</v>
      </c>
      <c r="D15" s="5">
        <v>3</v>
      </c>
      <c r="E15" s="5" t="s">
        <v>7</v>
      </c>
    </row>
    <row r="16" spans="1:5" s="4" customFormat="1" ht="20.100000000000001" customHeight="1" x14ac:dyDescent="0.25">
      <c r="A16" s="5">
        <v>3</v>
      </c>
      <c r="B16" s="6" t="s">
        <v>55</v>
      </c>
      <c r="C16" s="7" t="s">
        <v>21</v>
      </c>
      <c r="D16" s="5">
        <v>3</v>
      </c>
      <c r="E16" s="5" t="s">
        <v>7</v>
      </c>
    </row>
    <row r="17" spans="1:5" s="4" customFormat="1" ht="20.100000000000001" customHeight="1" x14ac:dyDescent="0.25">
      <c r="A17" s="5">
        <v>4</v>
      </c>
      <c r="B17" s="6" t="s">
        <v>56</v>
      </c>
      <c r="C17" s="7" t="s">
        <v>57</v>
      </c>
      <c r="D17" s="5">
        <v>3</v>
      </c>
      <c r="E17" s="5" t="s">
        <v>38</v>
      </c>
    </row>
    <row r="18" spans="1:5" s="4" customFormat="1" ht="20.100000000000001" customHeight="1" x14ac:dyDescent="0.25">
      <c r="A18" s="5">
        <v>5</v>
      </c>
      <c r="B18" s="6" t="s">
        <v>58</v>
      </c>
      <c r="C18" s="7" t="s">
        <v>59</v>
      </c>
      <c r="D18" s="5">
        <v>2</v>
      </c>
      <c r="E18" s="5" t="s">
        <v>7</v>
      </c>
    </row>
    <row r="19" spans="1:5" s="4" customFormat="1" ht="20.100000000000001" customHeight="1" x14ac:dyDescent="0.25">
      <c r="A19" s="5">
        <v>6</v>
      </c>
      <c r="B19" s="6" t="s">
        <v>60</v>
      </c>
      <c r="C19" s="7" t="s">
        <v>61</v>
      </c>
      <c r="D19" s="5">
        <v>2</v>
      </c>
      <c r="E19" s="5" t="s">
        <v>7</v>
      </c>
    </row>
    <row r="20" spans="1:5" s="4" customFormat="1" ht="20.100000000000001" customHeight="1" x14ac:dyDescent="0.25">
      <c r="A20" s="5">
        <v>7</v>
      </c>
      <c r="B20" s="6" t="s">
        <v>62</v>
      </c>
      <c r="C20" s="7" t="s">
        <v>63</v>
      </c>
      <c r="D20" s="5">
        <v>4</v>
      </c>
      <c r="E20" s="5" t="s">
        <v>38</v>
      </c>
    </row>
    <row r="21" spans="1:5" s="4" customFormat="1" ht="20.100000000000001" customHeight="1" x14ac:dyDescent="0.25">
      <c r="A21" s="24" t="s">
        <v>139</v>
      </c>
      <c r="B21" s="25"/>
      <c r="C21" s="26"/>
      <c r="D21" s="8">
        <f>SUM(D14:D20)</f>
        <v>20</v>
      </c>
      <c r="E21" s="8"/>
    </row>
    <row r="23" spans="1:5" s="11" customFormat="1" ht="20.100000000000001" customHeight="1" x14ac:dyDescent="0.25">
      <c r="A23" s="27" t="s">
        <v>136</v>
      </c>
      <c r="B23" s="29"/>
      <c r="C23" s="29"/>
      <c r="D23" s="29"/>
      <c r="E23" s="29"/>
    </row>
    <row r="24" spans="1:5" s="4" customFormat="1" ht="20.100000000000001" customHeight="1" x14ac:dyDescent="0.25">
      <c r="A24" s="8" t="s">
        <v>140</v>
      </c>
      <c r="B24" s="15" t="s">
        <v>1</v>
      </c>
      <c r="C24" s="8" t="s">
        <v>141</v>
      </c>
      <c r="D24" s="8" t="s">
        <v>41</v>
      </c>
      <c r="E24" s="8" t="s">
        <v>85</v>
      </c>
    </row>
    <row r="25" spans="1:5" s="4" customFormat="1" ht="20.100000000000001" customHeight="1" x14ac:dyDescent="0.25">
      <c r="A25" s="5">
        <v>1</v>
      </c>
      <c r="B25" s="6" t="s">
        <v>64</v>
      </c>
      <c r="C25" s="7" t="s">
        <v>65</v>
      </c>
      <c r="D25" s="5">
        <v>3</v>
      </c>
      <c r="E25" s="5" t="s">
        <v>7</v>
      </c>
    </row>
    <row r="26" spans="1:5" s="4" customFormat="1" ht="20.100000000000001" customHeight="1" x14ac:dyDescent="0.25">
      <c r="A26" s="5">
        <v>2</v>
      </c>
      <c r="B26" s="6" t="s">
        <v>66</v>
      </c>
      <c r="C26" s="7" t="s">
        <v>67</v>
      </c>
      <c r="D26" s="5">
        <v>3</v>
      </c>
      <c r="E26" s="5" t="s">
        <v>7</v>
      </c>
    </row>
    <row r="27" spans="1:5" s="4" customFormat="1" ht="20.100000000000001" customHeight="1" x14ac:dyDescent="0.25">
      <c r="A27" s="5">
        <v>3</v>
      </c>
      <c r="B27" s="6" t="s">
        <v>68</v>
      </c>
      <c r="C27" s="7" t="s">
        <v>69</v>
      </c>
      <c r="D27" s="5">
        <v>3</v>
      </c>
      <c r="E27" s="5"/>
    </row>
    <row r="28" spans="1:5" s="4" customFormat="1" ht="20.100000000000001" customHeight="1" x14ac:dyDescent="0.25">
      <c r="A28" s="5">
        <v>4</v>
      </c>
      <c r="B28" s="6" t="s">
        <v>70</v>
      </c>
      <c r="C28" s="7" t="s">
        <v>71</v>
      </c>
      <c r="D28" s="5">
        <v>2</v>
      </c>
      <c r="E28" s="5" t="s">
        <v>7</v>
      </c>
    </row>
    <row r="29" spans="1:5" s="4" customFormat="1" ht="20.100000000000001" customHeight="1" x14ac:dyDescent="0.25">
      <c r="A29" s="5">
        <v>5</v>
      </c>
      <c r="B29" s="6" t="s">
        <v>72</v>
      </c>
      <c r="C29" s="7" t="s">
        <v>73</v>
      </c>
      <c r="D29" s="5">
        <v>3</v>
      </c>
      <c r="E29" s="5" t="s">
        <v>7</v>
      </c>
    </row>
    <row r="30" spans="1:5" s="4" customFormat="1" ht="20.100000000000001" customHeight="1" x14ac:dyDescent="0.25">
      <c r="A30" s="5"/>
      <c r="B30" s="6"/>
      <c r="C30" s="7" t="s">
        <v>74</v>
      </c>
      <c r="D30" s="5"/>
      <c r="E30" s="5"/>
    </row>
    <row r="31" spans="1:5" s="4" customFormat="1" ht="20.100000000000001" customHeight="1" x14ac:dyDescent="0.25">
      <c r="A31" s="5"/>
      <c r="B31" s="6" t="s">
        <v>75</v>
      </c>
      <c r="C31" s="7" t="s">
        <v>76</v>
      </c>
      <c r="D31" s="5">
        <v>3</v>
      </c>
      <c r="E31" s="5" t="s">
        <v>7</v>
      </c>
    </row>
    <row r="32" spans="1:5" s="4" customFormat="1" ht="20.100000000000001" customHeight="1" x14ac:dyDescent="0.25">
      <c r="A32" s="5"/>
      <c r="B32" s="6" t="s">
        <v>77</v>
      </c>
      <c r="C32" s="7" t="s">
        <v>78</v>
      </c>
      <c r="D32" s="5">
        <v>3</v>
      </c>
      <c r="E32" s="5" t="s">
        <v>7</v>
      </c>
    </row>
    <row r="33" spans="1:5" s="4" customFormat="1" ht="20.100000000000001" customHeight="1" x14ac:dyDescent="0.25">
      <c r="A33" s="5"/>
      <c r="B33" s="6"/>
      <c r="C33" s="7" t="s">
        <v>79</v>
      </c>
      <c r="D33" s="5"/>
      <c r="E33" s="5"/>
    </row>
    <row r="34" spans="1:5" s="4" customFormat="1" ht="20.100000000000001" customHeight="1" x14ac:dyDescent="0.25">
      <c r="A34" s="5"/>
      <c r="B34" s="6" t="s">
        <v>80</v>
      </c>
      <c r="C34" s="7" t="s">
        <v>81</v>
      </c>
      <c r="D34" s="5">
        <v>3</v>
      </c>
      <c r="E34" s="5" t="s">
        <v>7</v>
      </c>
    </row>
    <row r="35" spans="1:5" s="4" customFormat="1" ht="20.100000000000001" customHeight="1" x14ac:dyDescent="0.25">
      <c r="A35" s="5"/>
      <c r="B35" s="6" t="s">
        <v>82</v>
      </c>
      <c r="C35" s="7" t="s">
        <v>83</v>
      </c>
      <c r="D35" s="5">
        <v>3</v>
      </c>
      <c r="E35" s="5" t="s">
        <v>38</v>
      </c>
    </row>
    <row r="36" spans="1:5" s="4" customFormat="1" ht="20.100000000000001" customHeight="1" x14ac:dyDescent="0.25">
      <c r="A36" s="24" t="s">
        <v>139</v>
      </c>
      <c r="B36" s="25"/>
      <c r="C36" s="26"/>
      <c r="D36" s="8">
        <f>SUM(D25:D32)</f>
        <v>20</v>
      </c>
      <c r="E36" s="8"/>
    </row>
    <row r="38" spans="1:5" s="11" customFormat="1" ht="20.100000000000001" customHeight="1" x14ac:dyDescent="0.25">
      <c r="A38" s="27" t="s">
        <v>137</v>
      </c>
      <c r="B38" s="28"/>
      <c r="C38" s="28"/>
      <c r="D38" s="28"/>
      <c r="E38" s="28"/>
    </row>
    <row r="39" spans="1:5" s="4" customFormat="1" ht="20.100000000000001" customHeight="1" x14ac:dyDescent="0.25">
      <c r="A39" s="8" t="s">
        <v>140</v>
      </c>
      <c r="B39" s="15" t="s">
        <v>1</v>
      </c>
      <c r="C39" s="8" t="s">
        <v>141</v>
      </c>
      <c r="D39" s="8" t="s">
        <v>41</v>
      </c>
      <c r="E39" s="8" t="s">
        <v>85</v>
      </c>
    </row>
    <row r="40" spans="1:5" s="4" customFormat="1" ht="20.100000000000001" customHeight="1" x14ac:dyDescent="0.25">
      <c r="A40" s="5">
        <v>1</v>
      </c>
      <c r="B40" s="6" t="s">
        <v>84</v>
      </c>
      <c r="C40" s="7" t="s">
        <v>22</v>
      </c>
      <c r="D40" s="5">
        <v>6</v>
      </c>
      <c r="E40" s="5"/>
    </row>
    <row r="41" spans="1:5" s="4" customFormat="1" ht="20.100000000000001" customHeight="1" x14ac:dyDescent="0.25">
      <c r="A41" s="24" t="s">
        <v>139</v>
      </c>
      <c r="B41" s="25"/>
      <c r="C41" s="26"/>
      <c r="D41" s="8">
        <f>SUM(D40)</f>
        <v>6</v>
      </c>
      <c r="E41" s="8"/>
    </row>
  </sheetData>
  <mergeCells count="8">
    <mergeCell ref="A41:C41"/>
    <mergeCell ref="A36:C36"/>
    <mergeCell ref="A38:E38"/>
    <mergeCell ref="A1:E1"/>
    <mergeCell ref="A10:C10"/>
    <mergeCell ref="A12:E12"/>
    <mergeCell ref="A21:C21"/>
    <mergeCell ref="A23:E23"/>
  </mergeCells>
  <printOptions horizontalCentered="1"/>
  <pageMargins left="0.31496062992125984" right="0.31496062992125984" top="0.15748031496062992" bottom="0.15748031496062992" header="0.31496062992125984" footer="0.31496062992125984"/>
  <pageSetup paperSize="51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zoomScale="85" zoomScaleNormal="85" workbookViewId="0">
      <selection activeCell="I11" sqref="I11"/>
    </sheetView>
  </sheetViews>
  <sheetFormatPr defaultRowHeight="12.75" x14ac:dyDescent="0.2"/>
  <cols>
    <col min="1" max="1" width="4" style="1" bestFit="1" customWidth="1"/>
    <col min="2" max="2" width="11" style="1" bestFit="1" customWidth="1"/>
    <col min="3" max="3" width="34.7109375" style="2" bestFit="1" customWidth="1"/>
    <col min="4" max="4" width="5.42578125" style="1" bestFit="1" customWidth="1"/>
    <col min="5" max="5" width="19.7109375" style="1" bestFit="1" customWidth="1"/>
    <col min="6" max="16384" width="9.140625" style="2"/>
  </cols>
  <sheetData>
    <row r="1" spans="1:5" s="11" customFormat="1" ht="20.100000000000001" customHeight="1" x14ac:dyDescent="0.25">
      <c r="A1" s="27" t="s">
        <v>134</v>
      </c>
      <c r="B1" s="29"/>
      <c r="C1" s="29"/>
      <c r="D1" s="29"/>
      <c r="E1" s="29"/>
    </row>
    <row r="2" spans="1:5" s="4" customFormat="1" ht="20.100000000000001" customHeight="1" x14ac:dyDescent="0.25">
      <c r="A2" s="8" t="s">
        <v>140</v>
      </c>
      <c r="B2" s="15" t="s">
        <v>1</v>
      </c>
      <c r="C2" s="8" t="s">
        <v>141</v>
      </c>
      <c r="D2" s="8" t="s">
        <v>41</v>
      </c>
      <c r="E2" s="8" t="s">
        <v>85</v>
      </c>
    </row>
    <row r="3" spans="1:5" s="4" customFormat="1" ht="20.100000000000001" customHeight="1" x14ac:dyDescent="0.25">
      <c r="A3" s="5">
        <v>1</v>
      </c>
      <c r="B3" s="6" t="s">
        <v>24</v>
      </c>
      <c r="C3" s="7" t="s">
        <v>32</v>
      </c>
      <c r="D3" s="30">
        <v>3</v>
      </c>
      <c r="E3" s="5" t="s">
        <v>7</v>
      </c>
    </row>
    <row r="4" spans="1:5" s="4" customFormat="1" ht="20.100000000000001" customHeight="1" x14ac:dyDescent="0.25">
      <c r="A4" s="5"/>
      <c r="B4" s="6" t="s">
        <v>4</v>
      </c>
      <c r="C4" s="7" t="s">
        <v>33</v>
      </c>
      <c r="D4" s="31"/>
      <c r="E4" s="5" t="s">
        <v>7</v>
      </c>
    </row>
    <row r="5" spans="1:5" s="4" customFormat="1" ht="20.100000000000001" customHeight="1" x14ac:dyDescent="0.25">
      <c r="A5" s="5"/>
      <c r="B5" s="6" t="s">
        <v>28</v>
      </c>
      <c r="C5" s="7" t="s">
        <v>34</v>
      </c>
      <c r="D5" s="31"/>
      <c r="E5" s="5" t="s">
        <v>7</v>
      </c>
    </row>
    <row r="6" spans="1:5" s="4" customFormat="1" ht="20.100000000000001" customHeight="1" x14ac:dyDescent="0.25">
      <c r="A6" s="5"/>
      <c r="B6" s="6" t="s">
        <v>29</v>
      </c>
      <c r="C6" s="7" t="s">
        <v>35</v>
      </c>
      <c r="D6" s="31"/>
      <c r="E6" s="5" t="s">
        <v>7</v>
      </c>
    </row>
    <row r="7" spans="1:5" s="4" customFormat="1" ht="20.100000000000001" customHeight="1" x14ac:dyDescent="0.25">
      <c r="A7" s="5"/>
      <c r="B7" s="6" t="s">
        <v>30</v>
      </c>
      <c r="C7" s="7" t="s">
        <v>36</v>
      </c>
      <c r="D7" s="31"/>
      <c r="E7" s="5" t="s">
        <v>7</v>
      </c>
    </row>
    <row r="8" spans="1:5" s="4" customFormat="1" ht="20.100000000000001" customHeight="1" x14ac:dyDescent="0.25">
      <c r="A8" s="5"/>
      <c r="B8" s="6" t="s">
        <v>31</v>
      </c>
      <c r="C8" s="7" t="s">
        <v>37</v>
      </c>
      <c r="D8" s="32"/>
      <c r="E8" s="5" t="s">
        <v>7</v>
      </c>
    </row>
    <row r="9" spans="1:5" s="4" customFormat="1" ht="20.100000000000001" customHeight="1" x14ac:dyDescent="0.25">
      <c r="A9" s="5">
        <v>2</v>
      </c>
      <c r="B9" s="6" t="s">
        <v>27</v>
      </c>
      <c r="C9" s="7" t="s">
        <v>8</v>
      </c>
      <c r="D9" s="5">
        <v>2</v>
      </c>
      <c r="E9" s="5" t="s">
        <v>7</v>
      </c>
    </row>
    <row r="10" spans="1:5" s="4" customFormat="1" ht="20.100000000000001" customHeight="1" x14ac:dyDescent="0.25">
      <c r="A10" s="5">
        <v>3</v>
      </c>
      <c r="B10" s="6" t="s">
        <v>40</v>
      </c>
      <c r="C10" s="7" t="s">
        <v>10</v>
      </c>
      <c r="D10" s="5">
        <v>3</v>
      </c>
      <c r="E10" s="5" t="s">
        <v>7</v>
      </c>
    </row>
    <row r="11" spans="1:5" s="4" customFormat="1" ht="20.100000000000001" customHeight="1" x14ac:dyDescent="0.25">
      <c r="A11" s="5">
        <v>4</v>
      </c>
      <c r="B11" s="6" t="s">
        <v>25</v>
      </c>
      <c r="C11" s="7" t="s">
        <v>11</v>
      </c>
      <c r="D11" s="5">
        <v>3</v>
      </c>
      <c r="E11" s="5" t="s">
        <v>38</v>
      </c>
    </row>
    <row r="12" spans="1:5" s="4" customFormat="1" ht="20.100000000000001" customHeight="1" x14ac:dyDescent="0.25">
      <c r="A12" s="5">
        <v>5</v>
      </c>
      <c r="B12" s="6" t="s">
        <v>5</v>
      </c>
      <c r="C12" s="7" t="s">
        <v>12</v>
      </c>
      <c r="D12" s="5">
        <v>2</v>
      </c>
      <c r="E12" s="5" t="s">
        <v>7</v>
      </c>
    </row>
    <row r="13" spans="1:5" s="4" customFormat="1" ht="20.100000000000001" customHeight="1" x14ac:dyDescent="0.25">
      <c r="A13" s="5">
        <v>6</v>
      </c>
      <c r="B13" s="6" t="s">
        <v>6</v>
      </c>
      <c r="C13" s="7" t="s">
        <v>178</v>
      </c>
      <c r="D13" s="5">
        <v>2</v>
      </c>
      <c r="E13" s="5" t="s">
        <v>7</v>
      </c>
    </row>
    <row r="14" spans="1:5" s="4" customFormat="1" ht="20.100000000000001" customHeight="1" x14ac:dyDescent="0.25">
      <c r="A14" s="5">
        <v>7</v>
      </c>
      <c r="B14" s="6" t="s">
        <v>26</v>
      </c>
      <c r="C14" s="7" t="s">
        <v>39</v>
      </c>
      <c r="D14" s="5">
        <v>2</v>
      </c>
      <c r="E14" s="5" t="s">
        <v>7</v>
      </c>
    </row>
    <row r="15" spans="1:5" s="4" customFormat="1" ht="20.100000000000001" customHeight="1" x14ac:dyDescent="0.25">
      <c r="A15" s="5">
        <v>8</v>
      </c>
      <c r="B15" s="6" t="s">
        <v>9</v>
      </c>
      <c r="C15" s="7" t="s">
        <v>13</v>
      </c>
      <c r="D15" s="5">
        <v>3</v>
      </c>
      <c r="E15" s="5" t="s">
        <v>38</v>
      </c>
    </row>
    <row r="16" spans="1:5" s="4" customFormat="1" ht="20.100000000000001" customHeight="1" x14ac:dyDescent="0.25">
      <c r="A16" s="24" t="s">
        <v>139</v>
      </c>
      <c r="B16" s="25"/>
      <c r="C16" s="26"/>
      <c r="D16" s="8">
        <f>SUM(D3:D15)</f>
        <v>20</v>
      </c>
      <c r="E16" s="8"/>
    </row>
  </sheetData>
  <mergeCells count="3">
    <mergeCell ref="A1:E1"/>
    <mergeCell ref="D3:D8"/>
    <mergeCell ref="A16:C1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="85" zoomScaleNormal="85" workbookViewId="0">
      <selection activeCell="E14" sqref="E14"/>
    </sheetView>
  </sheetViews>
  <sheetFormatPr defaultRowHeight="15" x14ac:dyDescent="0.25"/>
  <cols>
    <col min="1" max="1" width="4" bestFit="1" customWidth="1"/>
    <col min="2" max="2" width="11.5703125" bestFit="1" customWidth="1"/>
    <col min="3" max="3" width="31.28515625" bestFit="1" customWidth="1"/>
    <col min="4" max="4" width="5.42578125" bestFit="1" customWidth="1"/>
    <col min="5" max="5" width="19.7109375" bestFit="1" customWidth="1"/>
  </cols>
  <sheetData>
    <row r="1" spans="1:5" s="11" customFormat="1" ht="20.100000000000001" customHeight="1" x14ac:dyDescent="0.25">
      <c r="A1" s="27" t="s">
        <v>134</v>
      </c>
      <c r="B1" s="29"/>
      <c r="C1" s="29"/>
      <c r="D1" s="29"/>
      <c r="E1" s="29"/>
    </row>
    <row r="2" spans="1:5" s="4" customFormat="1" ht="20.100000000000001" customHeight="1" x14ac:dyDescent="0.25">
      <c r="A2" s="8" t="s">
        <v>140</v>
      </c>
      <c r="B2" s="15" t="s">
        <v>1</v>
      </c>
      <c r="C2" s="8" t="s">
        <v>141</v>
      </c>
      <c r="D2" s="8" t="s">
        <v>41</v>
      </c>
      <c r="E2" s="8" t="s">
        <v>85</v>
      </c>
    </row>
    <row r="3" spans="1:5" s="4" customFormat="1" ht="20.100000000000001" customHeight="1" x14ac:dyDescent="0.25">
      <c r="A3" s="5">
        <v>1</v>
      </c>
      <c r="B3" s="6" t="s">
        <v>150</v>
      </c>
      <c r="C3" s="17" t="s">
        <v>143</v>
      </c>
      <c r="D3" s="5">
        <v>2</v>
      </c>
      <c r="E3" s="5" t="s">
        <v>7</v>
      </c>
    </row>
    <row r="4" spans="1:5" s="4" customFormat="1" ht="20.100000000000001" customHeight="1" x14ac:dyDescent="0.25">
      <c r="A4" s="5">
        <v>2</v>
      </c>
      <c r="B4" s="6" t="s">
        <v>151</v>
      </c>
      <c r="C4" s="17" t="s">
        <v>144</v>
      </c>
      <c r="D4" s="5">
        <v>3</v>
      </c>
      <c r="E4" s="5" t="s">
        <v>38</v>
      </c>
    </row>
    <row r="5" spans="1:5" s="4" customFormat="1" ht="20.100000000000001" customHeight="1" x14ac:dyDescent="0.25">
      <c r="A5" s="5">
        <v>3</v>
      </c>
      <c r="B5" s="6" t="s">
        <v>152</v>
      </c>
      <c r="C5" s="17" t="s">
        <v>145</v>
      </c>
      <c r="D5" s="5">
        <v>2</v>
      </c>
      <c r="E5" s="5" t="s">
        <v>7</v>
      </c>
    </row>
    <row r="6" spans="1:5" s="4" customFormat="1" ht="20.100000000000001" customHeight="1" x14ac:dyDescent="0.25">
      <c r="A6" s="5">
        <v>4</v>
      </c>
      <c r="B6" s="6" t="s">
        <v>153</v>
      </c>
      <c r="C6" s="17" t="s">
        <v>146</v>
      </c>
      <c r="D6" s="5">
        <v>3</v>
      </c>
      <c r="E6" s="5" t="s">
        <v>7</v>
      </c>
    </row>
    <row r="7" spans="1:5" s="4" customFormat="1" ht="20.100000000000001" customHeight="1" x14ac:dyDescent="0.25">
      <c r="A7" s="5">
        <v>5</v>
      </c>
      <c r="B7" s="6" t="s">
        <v>154</v>
      </c>
      <c r="C7" s="17" t="s">
        <v>147</v>
      </c>
      <c r="D7" s="5">
        <v>2</v>
      </c>
      <c r="E7" s="5" t="s">
        <v>7</v>
      </c>
    </row>
    <row r="8" spans="1:5" s="4" customFormat="1" ht="20.100000000000001" customHeight="1" x14ac:dyDescent="0.25">
      <c r="A8" s="30">
        <v>6</v>
      </c>
      <c r="B8" s="6" t="s">
        <v>155</v>
      </c>
      <c r="C8" s="17" t="s">
        <v>32</v>
      </c>
      <c r="D8" s="30">
        <v>3</v>
      </c>
      <c r="E8" s="5" t="s">
        <v>7</v>
      </c>
    </row>
    <row r="9" spans="1:5" s="4" customFormat="1" ht="20.100000000000001" customHeight="1" x14ac:dyDescent="0.25">
      <c r="A9" s="31"/>
      <c r="B9" s="6" t="s">
        <v>156</v>
      </c>
      <c r="C9" s="17" t="s">
        <v>163</v>
      </c>
      <c r="D9" s="31"/>
      <c r="E9" s="5" t="s">
        <v>7</v>
      </c>
    </row>
    <row r="10" spans="1:5" s="4" customFormat="1" ht="20.100000000000001" customHeight="1" x14ac:dyDescent="0.25">
      <c r="A10" s="31"/>
      <c r="B10" s="6" t="s">
        <v>157</v>
      </c>
      <c r="C10" s="17" t="s">
        <v>164</v>
      </c>
      <c r="D10" s="31"/>
      <c r="E10" s="5" t="s">
        <v>7</v>
      </c>
    </row>
    <row r="11" spans="1:5" s="4" customFormat="1" ht="20.100000000000001" customHeight="1" x14ac:dyDescent="0.25">
      <c r="A11" s="31"/>
      <c r="B11" s="6" t="s">
        <v>158</v>
      </c>
      <c r="C11" s="17" t="s">
        <v>35</v>
      </c>
      <c r="D11" s="31"/>
      <c r="E11" s="5" t="s">
        <v>7</v>
      </c>
    </row>
    <row r="12" spans="1:5" s="4" customFormat="1" ht="20.100000000000001" customHeight="1" x14ac:dyDescent="0.25">
      <c r="A12" s="31"/>
      <c r="B12" s="6" t="s">
        <v>159</v>
      </c>
      <c r="C12" s="17" t="s">
        <v>36</v>
      </c>
      <c r="D12" s="31"/>
      <c r="E12" s="5" t="s">
        <v>7</v>
      </c>
    </row>
    <row r="13" spans="1:5" s="4" customFormat="1" ht="20.100000000000001" customHeight="1" x14ac:dyDescent="0.25">
      <c r="A13" s="32"/>
      <c r="B13" s="6" t="s">
        <v>160</v>
      </c>
      <c r="C13" s="17" t="s">
        <v>165</v>
      </c>
      <c r="D13" s="32"/>
      <c r="E13" s="5" t="s">
        <v>7</v>
      </c>
    </row>
    <row r="14" spans="1:5" s="4" customFormat="1" ht="20.100000000000001" customHeight="1" x14ac:dyDescent="0.25">
      <c r="A14" s="5">
        <v>7</v>
      </c>
      <c r="B14" s="6" t="s">
        <v>161</v>
      </c>
      <c r="C14" s="17" t="s">
        <v>148</v>
      </c>
      <c r="D14" s="5">
        <v>3</v>
      </c>
      <c r="E14" s="5" t="s">
        <v>38</v>
      </c>
    </row>
    <row r="15" spans="1:5" s="4" customFormat="1" ht="20.100000000000001" customHeight="1" x14ac:dyDescent="0.25">
      <c r="A15" s="5">
        <v>8</v>
      </c>
      <c r="B15" s="6" t="s">
        <v>162</v>
      </c>
      <c r="C15" s="17" t="s">
        <v>149</v>
      </c>
      <c r="D15" s="5">
        <v>2</v>
      </c>
      <c r="E15" s="5" t="s">
        <v>7</v>
      </c>
    </row>
    <row r="16" spans="1:5" s="4" customFormat="1" ht="20.100000000000001" customHeight="1" x14ac:dyDescent="0.25">
      <c r="A16" s="24" t="s">
        <v>139</v>
      </c>
      <c r="B16" s="25"/>
      <c r="C16" s="26"/>
      <c r="D16" s="8">
        <f>SUM(D3:D15)</f>
        <v>20</v>
      </c>
      <c r="E16" s="8"/>
    </row>
  </sheetData>
  <mergeCells count="4">
    <mergeCell ref="A1:E1"/>
    <mergeCell ref="A8:A13"/>
    <mergeCell ref="D8:D13"/>
    <mergeCell ref="A16:C16"/>
  </mergeCells>
  <printOptions horizontalCentered="1"/>
  <pageMargins left="0.70866141732283472" right="0.70866141732283472" top="0.74803149606299213" bottom="0.74803149606299213" header="0.31496062992125984" footer="0.31496062992125984"/>
  <pageSetup paperSize="51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="85" zoomScaleNormal="85" workbookViewId="0">
      <selection activeCell="L14" sqref="L14"/>
    </sheetView>
  </sheetViews>
  <sheetFormatPr defaultRowHeight="15" x14ac:dyDescent="0.25"/>
  <cols>
    <col min="1" max="1" width="4" bestFit="1" customWidth="1"/>
    <col min="2" max="2" width="11.5703125" bestFit="1" customWidth="1"/>
    <col min="3" max="3" width="31.28515625" bestFit="1" customWidth="1"/>
    <col min="4" max="4" width="5.42578125" style="20" bestFit="1" customWidth="1"/>
    <col min="5" max="5" width="19.7109375" bestFit="1" customWidth="1"/>
  </cols>
  <sheetData>
    <row r="1" spans="1:5" s="11" customFormat="1" ht="20.100000000000001" customHeight="1" x14ac:dyDescent="0.25">
      <c r="A1" s="27" t="s">
        <v>134</v>
      </c>
      <c r="B1" s="29"/>
      <c r="C1" s="29"/>
      <c r="D1" s="29"/>
      <c r="E1" s="29"/>
    </row>
    <row r="2" spans="1:5" s="4" customFormat="1" ht="20.100000000000001" customHeight="1" x14ac:dyDescent="0.25">
      <c r="A2" s="8" t="s">
        <v>140</v>
      </c>
      <c r="B2" s="15" t="s">
        <v>1</v>
      </c>
      <c r="C2" s="8" t="s">
        <v>141</v>
      </c>
      <c r="D2" s="21" t="s">
        <v>41</v>
      </c>
      <c r="E2" s="21" t="s">
        <v>85</v>
      </c>
    </row>
    <row r="3" spans="1:5" s="4" customFormat="1" ht="20.100000000000001" customHeight="1" x14ac:dyDescent="0.25">
      <c r="A3" s="5">
        <v>1</v>
      </c>
      <c r="B3" s="6" t="s">
        <v>166</v>
      </c>
      <c r="C3" s="18" t="s">
        <v>173</v>
      </c>
      <c r="D3" s="23">
        <v>3</v>
      </c>
      <c r="E3" s="5" t="s">
        <v>38</v>
      </c>
    </row>
    <row r="4" spans="1:5" s="4" customFormat="1" ht="20.100000000000001" customHeight="1" x14ac:dyDescent="0.25">
      <c r="A4" s="5">
        <v>2</v>
      </c>
      <c r="B4" s="6" t="s">
        <v>167</v>
      </c>
      <c r="C4" s="18" t="s">
        <v>59</v>
      </c>
      <c r="D4" s="23">
        <v>3</v>
      </c>
      <c r="E4" s="23" t="s">
        <v>7</v>
      </c>
    </row>
    <row r="5" spans="1:5" s="4" customFormat="1" ht="20.100000000000001" customHeight="1" x14ac:dyDescent="0.25">
      <c r="A5" s="5">
        <v>3</v>
      </c>
      <c r="B5" s="6" t="s">
        <v>168</v>
      </c>
      <c r="C5" s="18" t="s">
        <v>174</v>
      </c>
      <c r="D5" s="23">
        <v>3</v>
      </c>
      <c r="E5" s="5" t="s">
        <v>38</v>
      </c>
    </row>
    <row r="6" spans="1:5" s="4" customFormat="1" ht="20.100000000000001" customHeight="1" x14ac:dyDescent="0.25">
      <c r="A6" s="5">
        <v>4</v>
      </c>
      <c r="B6" s="6" t="s">
        <v>169</v>
      </c>
      <c r="C6" s="18" t="s">
        <v>175</v>
      </c>
      <c r="D6" s="23">
        <v>3</v>
      </c>
      <c r="E6" s="5" t="s">
        <v>38</v>
      </c>
    </row>
    <row r="7" spans="1:5" s="4" customFormat="1" ht="20.100000000000001" customHeight="1" x14ac:dyDescent="0.25">
      <c r="A7" s="5">
        <v>5</v>
      </c>
      <c r="B7" s="6" t="s">
        <v>170</v>
      </c>
      <c r="C7" s="18" t="s">
        <v>176</v>
      </c>
      <c r="D7" s="23">
        <v>3</v>
      </c>
      <c r="E7" s="23" t="s">
        <v>7</v>
      </c>
    </row>
    <row r="8" spans="1:5" s="4" customFormat="1" ht="20.100000000000001" customHeight="1" x14ac:dyDescent="0.25">
      <c r="A8" s="5">
        <v>6</v>
      </c>
      <c r="B8" s="6" t="s">
        <v>171</v>
      </c>
      <c r="C8" s="18" t="s">
        <v>177</v>
      </c>
      <c r="D8" s="23">
        <v>2</v>
      </c>
      <c r="E8" s="23" t="s">
        <v>7</v>
      </c>
    </row>
    <row r="9" spans="1:5" s="4" customFormat="1" ht="20.100000000000001" customHeight="1" x14ac:dyDescent="0.25">
      <c r="A9" s="5">
        <v>7</v>
      </c>
      <c r="B9" s="6" t="s">
        <v>172</v>
      </c>
      <c r="C9" s="18" t="s">
        <v>142</v>
      </c>
      <c r="D9" s="23">
        <v>3</v>
      </c>
      <c r="E9" s="5" t="s">
        <v>38</v>
      </c>
    </row>
    <row r="10" spans="1:5" s="4" customFormat="1" ht="20.100000000000001" customHeight="1" x14ac:dyDescent="0.25">
      <c r="A10" s="24" t="s">
        <v>139</v>
      </c>
      <c r="B10" s="25"/>
      <c r="C10" s="26"/>
      <c r="D10" s="22">
        <f>SUM(D3:D9)</f>
        <v>20</v>
      </c>
      <c r="E10" s="22"/>
    </row>
  </sheetData>
  <mergeCells count="2">
    <mergeCell ref="A1:E1"/>
    <mergeCell ref="A10:C10"/>
  </mergeCells>
  <printOptions horizontalCentered="1"/>
  <pageMargins left="0.70866141732283472" right="0.70866141732283472" top="0.74803149606299213" bottom="0.74803149606299213" header="0.31496062992125984" footer="0.31496062992125984"/>
  <pageSetup paperSize="5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Informatika</vt:lpstr>
      <vt:lpstr>Sistem Informasi</vt:lpstr>
      <vt:lpstr>Teknologi Informasi</vt:lpstr>
      <vt:lpstr>Bisnis Digital</vt:lpstr>
      <vt:lpstr>Ilmu Komunikasi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Uswatun Hasanah</dc:creator>
  <cp:lastModifiedBy>LOKET-BAAK</cp:lastModifiedBy>
  <cp:lastPrinted>2020-01-24T04:01:51Z</cp:lastPrinted>
  <dcterms:created xsi:type="dcterms:W3CDTF">2019-09-05T07:10:40Z</dcterms:created>
  <dcterms:modified xsi:type="dcterms:W3CDTF">2020-01-29T04:26:53Z</dcterms:modified>
</cp:coreProperties>
</file>